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F9E39835-B6DA-4B84-8654-85D974B8B53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ZDM_mintatanterv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7" l="1"/>
  <c r="N41" i="7" l="1"/>
  <c r="L41" i="7"/>
  <c r="I41" i="7"/>
  <c r="G41" i="7"/>
  <c r="M40" i="7"/>
  <c r="J40" i="7"/>
  <c r="H40" i="7"/>
  <c r="D39" i="7"/>
  <c r="P41" i="7" l="1"/>
  <c r="P40" i="7"/>
</calcChain>
</file>

<file path=xl/sharedStrings.xml><?xml version="1.0" encoding="utf-8"?>
<sst xmlns="http://schemas.openxmlformats.org/spreadsheetml/2006/main" count="168" uniqueCount="99">
  <si>
    <t>Felekezeti alapismeretek</t>
  </si>
  <si>
    <t>Kredit</t>
  </si>
  <si>
    <t>Spiritualitás és hivatásgondozás a diakóniában</t>
  </si>
  <si>
    <t>Spirituális önismeret I.</t>
  </si>
  <si>
    <t>Spirituális önismeret II.</t>
  </si>
  <si>
    <t>Szociáletikai szempontok a diakóniában</t>
  </si>
  <si>
    <t>Kommunikáció és konfliktuskezelés</t>
  </si>
  <si>
    <t>Csoportalakuló tréning</t>
  </si>
  <si>
    <t>Szakdolgozat</t>
  </si>
  <si>
    <t>A mentori segítő kapcsolat alapjai</t>
  </si>
  <si>
    <t>Szervezetismeret és közösségvezetés az egyházban és a diakóniában</t>
  </si>
  <si>
    <t>A szupervízió története, szemlélete és módszertana</t>
  </si>
  <si>
    <t>a modul típusa</t>
  </si>
  <si>
    <t>Kód</t>
  </si>
  <si>
    <t>A tárgy megnevezése</t>
  </si>
  <si>
    <t>a számonkérés módja</t>
  </si>
  <si>
    <t>az óra típusa</t>
  </si>
  <si>
    <t>1. félév</t>
  </si>
  <si>
    <t>2. félév</t>
  </si>
  <si>
    <t>3. félév</t>
  </si>
  <si>
    <t>kredit</t>
  </si>
  <si>
    <t>óra</t>
  </si>
  <si>
    <t xml:space="preserve">óra </t>
  </si>
  <si>
    <t>ea</t>
  </si>
  <si>
    <t>gy</t>
  </si>
  <si>
    <t>féléves összóraszám</t>
  </si>
  <si>
    <t>összes kredit</t>
  </si>
  <si>
    <t>Csoportdinamikai ismeretek</t>
  </si>
  <si>
    <t>Életesemények fejlődéslélektani és valláspedagógiai megközelítése</t>
  </si>
  <si>
    <t>Spirituális önismeret III.</t>
  </si>
  <si>
    <t>Spirituális önismeret IV.</t>
  </si>
  <si>
    <t>Diakóniai mentori esetmegbeszélő csoport I.</t>
  </si>
  <si>
    <t>Diakóniai mentori esetmegbeszélő csoport II.</t>
  </si>
  <si>
    <t>Tanszupervízió I.</t>
  </si>
  <si>
    <t>Tanszupervízió II.</t>
  </si>
  <si>
    <t>Csoportzáró tréning</t>
  </si>
  <si>
    <t>Szupervízió terepgyakorlat I.</t>
  </si>
  <si>
    <t>Szupervízió terepgyakorlat II.</t>
  </si>
  <si>
    <t>4. félév</t>
  </si>
  <si>
    <t>SZDM-120</t>
  </si>
  <si>
    <t>SZDM-130</t>
  </si>
  <si>
    <t>SZDM-140</t>
  </si>
  <si>
    <t>SZDM-115</t>
  </si>
  <si>
    <t>SZDM-116</t>
  </si>
  <si>
    <t>SZDM-201</t>
  </si>
  <si>
    <t>SZDM-202</t>
  </si>
  <si>
    <t>SZDM-203</t>
  </si>
  <si>
    <t>SZDM-204</t>
  </si>
  <si>
    <t>SZDM-230</t>
  </si>
  <si>
    <t>SZDM-231</t>
  </si>
  <si>
    <t>SZDM-233</t>
  </si>
  <si>
    <t>SZDM-235</t>
  </si>
  <si>
    <t>SZDM-236</t>
  </si>
  <si>
    <t>SZDM-221</t>
  </si>
  <si>
    <t>SZDM-222</t>
  </si>
  <si>
    <t>SZDM-223</t>
  </si>
  <si>
    <t>SZDM-211</t>
  </si>
  <si>
    <t>SZDM-240</t>
  </si>
  <si>
    <t>SZDM-400</t>
  </si>
  <si>
    <t>SZDM-410</t>
  </si>
  <si>
    <t>SZDM-411</t>
  </si>
  <si>
    <t>SZDM-421</t>
  </si>
  <si>
    <t>SZDM-422</t>
  </si>
  <si>
    <t>SZDM-431</t>
  </si>
  <si>
    <t>SZDM-432</t>
  </si>
  <si>
    <t>SZDM-451</t>
  </si>
  <si>
    <t>SZDM-452</t>
  </si>
  <si>
    <t>SZDM-500</t>
  </si>
  <si>
    <t>Terepkompetencia - az  MEE diakóniai intézményrendszere I.</t>
  </si>
  <si>
    <t>Terepkompetencia - az  MEE diakóniai intézményrendszere II.</t>
  </si>
  <si>
    <t>SZDM-600</t>
  </si>
  <si>
    <t>Bevezetés a diakónia tudományába</t>
  </si>
  <si>
    <t>A szupervíziós folyamatok elemzésének módszertana</t>
  </si>
  <si>
    <t>Szupervízió terepgyakorlat III.</t>
  </si>
  <si>
    <t>A keresztény antropológia hangsúlyai a gondozásetikában</t>
  </si>
  <si>
    <t>SZDM-453</t>
  </si>
  <si>
    <t>SZDM-100</t>
  </si>
  <si>
    <t xml:space="preserve"> </t>
  </si>
  <si>
    <t>A biblia világa és a mai segítők</t>
  </si>
  <si>
    <t>Módszertani intergráció a szupervízióban</t>
  </si>
  <si>
    <t>Szupervízió, mint folyamat</t>
  </si>
  <si>
    <t>SZDM-213</t>
  </si>
  <si>
    <t>I. év</t>
  </si>
  <si>
    <t>II. év</t>
  </si>
  <si>
    <t>K5</t>
  </si>
  <si>
    <t>k5</t>
  </si>
  <si>
    <t>GY5</t>
  </si>
  <si>
    <t>SZDM-
SZD01</t>
  </si>
  <si>
    <t>szem</t>
  </si>
  <si>
    <t>Pedagógiai fejlesztési lehetőségek a diakóniában 3. 
-  Zeneterápia és a zene, mint eszköz az életminőség javításában</t>
  </si>
  <si>
    <t xml:space="preserve">Pedagógiai fejlesztési lehetőségek a diakóniában 2. - </t>
  </si>
  <si>
    <t xml:space="preserve">Pedagógiai fejlesztési lehetőségek a diakóniában 1. - </t>
  </si>
  <si>
    <r>
      <t xml:space="preserve">ALAPOZÓ ISMERETEK 
</t>
    </r>
    <r>
      <rPr>
        <b/>
        <sz val="10"/>
        <color theme="5" tint="-0.249977111117893"/>
        <rFont val="Linux Biolinum O"/>
        <family val="3"/>
      </rPr>
      <t>20 kredit</t>
    </r>
  </si>
  <si>
    <r>
      <t xml:space="preserve">SZAKMAI TÖRZSANYAG
</t>
    </r>
    <r>
      <rPr>
        <b/>
        <sz val="10"/>
        <color theme="5" tint="-0.249977111117893"/>
        <rFont val="Linux Biolinum O"/>
        <family val="3"/>
      </rPr>
      <t>47 kredit</t>
    </r>
  </si>
  <si>
    <r>
      <t xml:space="preserve">SZAKMAI GYAKORLATI TÁRGYAK
</t>
    </r>
    <r>
      <rPr>
        <b/>
        <sz val="10"/>
        <color theme="5" tint="-0.249977111117893"/>
        <rFont val="Linux Biolinum O"/>
        <family val="3"/>
      </rPr>
      <t>42 kredit</t>
    </r>
  </si>
  <si>
    <r>
      <t xml:space="preserve">SZAB VÁL
</t>
    </r>
    <r>
      <rPr>
        <b/>
        <sz val="10"/>
        <color theme="5" tint="-0.249977111117893"/>
        <rFont val="Linux Biolinum O"/>
        <family val="3"/>
      </rPr>
      <t>6</t>
    </r>
  </si>
  <si>
    <r>
      <t xml:space="preserve">SZD
</t>
    </r>
    <r>
      <rPr>
        <b/>
        <sz val="10"/>
        <color theme="5" tint="-0.249977111117893"/>
        <rFont val="Linux Biolinum O"/>
        <family val="3"/>
      </rPr>
      <t>5</t>
    </r>
    <r>
      <rPr>
        <b/>
        <sz val="10"/>
        <color theme="1"/>
        <rFont val="Linux Biolinum O"/>
        <family val="3"/>
      </rPr>
      <t xml:space="preserve"> </t>
    </r>
  </si>
  <si>
    <t>SZDM-103</t>
  </si>
  <si>
    <r>
      <rPr>
        <b/>
        <sz val="15"/>
        <color theme="1"/>
        <rFont val="Linux Biolinum O"/>
        <family val="3"/>
      </rPr>
      <t>*</t>
    </r>
    <r>
      <rPr>
        <b/>
        <sz val="11"/>
        <color theme="1"/>
        <rFont val="Linux Biolinum O"/>
        <family val="3"/>
      </rPr>
      <t xml:space="preserve"> </t>
    </r>
    <r>
      <rPr>
        <sz val="11"/>
        <color theme="1"/>
        <rFont val="Linux Biolinum O"/>
        <family val="3"/>
      </rPr>
      <t>Rendszeresen felkínált tanegységek. A hallgatók ettől függetlenül az egyetem képzési kínálatából bármely tanegységet felvehetik, ami nem egyezik tartalmilag kötelező tanegységgel vagy előfeltétel a felvételt nem zárja ki.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</si>
</sst>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Linux Biolinum O"/>
      <family val="3"/>
    </font>
    <font>
      <b/>
      <sz val="10"/>
      <name val="Linux Biolinum O"/>
      <family val="3"/>
    </font>
    <font>
      <b/>
      <sz val="10"/>
      <color theme="1"/>
      <name val="Linux Biolinum O"/>
      <family val="3"/>
    </font>
    <font>
      <sz val="11"/>
      <color theme="1"/>
      <name val="Linux Biolinum O"/>
      <family val="3"/>
    </font>
    <font>
      <sz val="10"/>
      <color rgb="FFFF0000"/>
      <name val="Linux Biolinum O"/>
      <family val="3"/>
    </font>
    <font>
      <sz val="10"/>
      <color theme="1"/>
      <name val="Linux Biolinum O"/>
      <family val="3"/>
    </font>
    <font>
      <sz val="11"/>
      <name val="Linux Biolinum O"/>
      <family val="3"/>
    </font>
    <font>
      <b/>
      <sz val="15"/>
      <color theme="1"/>
      <name val="Linux Biolinum O"/>
      <family val="3"/>
    </font>
    <font>
      <b/>
      <sz val="11"/>
      <color theme="1"/>
      <name val="Linux Biolinum O"/>
      <family val="3"/>
    </font>
    <font>
      <b/>
      <sz val="10"/>
      <color theme="5" tint="-0.249977111117893"/>
      <name val="Linux Biolinum O"/>
      <family val="3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9" borderId="0" applyNumberFormat="0" applyBorder="0" applyAlignment="0" applyProtection="0"/>
  </cellStyleXfs>
  <cellXfs count="185">
    <xf numFmtId="0" fontId="0" fillId="0" borderId="0" xfId="0"/>
    <xf numFmtId="0" fontId="2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90"/>
    </xf>
    <xf numFmtId="0" fontId="3" fillId="7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5" fillId="0" borderId="1" xfId="0" applyFont="1" applyBorder="1"/>
    <xf numFmtId="0" fontId="4" fillId="7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11" borderId="3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32" xfId="0" applyFont="1" applyBorder="1"/>
    <xf numFmtId="0" fontId="6" fillId="3" borderId="38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11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29" xfId="0" applyFont="1" applyFill="1" applyBorder="1"/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4" borderId="48" xfId="0" applyFont="1" applyFill="1" applyBorder="1"/>
    <xf numFmtId="0" fontId="3" fillId="11" borderId="3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textRotation="90" wrapText="1"/>
    </xf>
    <xf numFmtId="0" fontId="3" fillId="11" borderId="25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0" fontId="5" fillId="0" borderId="30" xfId="0" applyFont="1" applyBorder="1"/>
    <xf numFmtId="0" fontId="5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 textRotation="90"/>
    </xf>
    <xf numFmtId="0" fontId="6" fillId="3" borderId="4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8" fillId="0" borderId="1" xfId="0" applyFont="1" applyBorder="1"/>
    <xf numFmtId="0" fontId="2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1" xfId="0" applyFont="1" applyBorder="1"/>
    <xf numFmtId="0" fontId="3" fillId="6" borderId="25" xfId="0" applyFont="1" applyFill="1" applyBorder="1" applyAlignment="1">
      <alignment vertical="center" wrapText="1"/>
    </xf>
    <xf numFmtId="0" fontId="7" fillId="3" borderId="40" xfId="0" applyFont="1" applyFill="1" applyBorder="1"/>
    <xf numFmtId="0" fontId="7" fillId="0" borderId="10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7" borderId="6" xfId="1" applyFont="1" applyFill="1" applyBorder="1" applyAlignment="1">
      <alignment horizontal="left" vertical="center" wrapText="1"/>
    </xf>
    <xf numFmtId="0" fontId="5" fillId="7" borderId="28" xfId="1" applyFont="1" applyFill="1" applyBorder="1" applyAlignment="1">
      <alignment horizontal="left" vertical="center" wrapText="1"/>
    </xf>
    <xf numFmtId="0" fontId="5" fillId="7" borderId="34" xfId="1" applyFont="1" applyFill="1" applyBorder="1" applyAlignment="1">
      <alignment horizontal="left" vertical="center" wrapText="1"/>
    </xf>
    <xf numFmtId="0" fontId="5" fillId="11" borderId="47" xfId="1" applyFont="1" applyFill="1" applyBorder="1" applyAlignment="1">
      <alignment horizontal="left" vertical="center" wrapText="1"/>
    </xf>
    <xf numFmtId="0" fontId="5" fillId="11" borderId="20" xfId="1" applyFont="1" applyFill="1" applyBorder="1" applyAlignment="1">
      <alignment horizontal="left" vertical="center" wrapText="1"/>
    </xf>
    <xf numFmtId="0" fontId="5" fillId="11" borderId="28" xfId="1" applyFont="1" applyFill="1" applyBorder="1" applyAlignment="1">
      <alignment horizontal="left" vertical="center" wrapText="1"/>
    </xf>
    <xf numFmtId="0" fontId="5" fillId="11" borderId="49" xfId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5" fillId="0" borderId="0" xfId="0" applyFont="1" applyBorder="1"/>
    <xf numFmtId="0" fontId="2" fillId="2" borderId="27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5" fillId="0" borderId="21" xfId="0" applyFont="1" applyBorder="1"/>
    <xf numFmtId="0" fontId="7" fillId="8" borderId="21" xfId="0" applyFont="1" applyFill="1" applyBorder="1" applyAlignment="1">
      <alignment horizontal="center" vertical="center"/>
    </xf>
    <xf numFmtId="0" fontId="5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5" fillId="0" borderId="20" xfId="0" applyFont="1" applyBorder="1"/>
    <xf numFmtId="0" fontId="7" fillId="8" borderId="20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7" fillId="0" borderId="20" xfId="0" applyFont="1" applyBorder="1"/>
    <xf numFmtId="0" fontId="2" fillId="0" borderId="20" xfId="0" applyFont="1" applyBorder="1" applyAlignment="1">
      <alignment horizontal="center" vertical="center"/>
    </xf>
    <xf numFmtId="0" fontId="5" fillId="0" borderId="26" xfId="0" applyFont="1" applyBorder="1"/>
    <xf numFmtId="0" fontId="2" fillId="6" borderId="25" xfId="0" applyFont="1" applyFill="1" applyBorder="1" applyAlignment="1">
      <alignment horizontal="center" vertical="center"/>
    </xf>
    <xf numFmtId="0" fontId="5" fillId="6" borderId="11" xfId="1" applyFont="1" applyFill="1" applyBorder="1" applyAlignment="1">
      <alignment horizontal="left" vertical="center" wrapText="1"/>
    </xf>
    <xf numFmtId="0" fontId="5" fillId="6" borderId="20" xfId="1" applyFont="1" applyFill="1" applyBorder="1" applyAlignment="1">
      <alignment horizontal="left" vertical="center" wrapText="1"/>
    </xf>
    <xf numFmtId="0" fontId="5" fillId="6" borderId="26" xfId="1" applyFont="1" applyFill="1" applyBorder="1" applyAlignment="1">
      <alignment horizontal="left" vertical="center" wrapText="1"/>
    </xf>
    <xf numFmtId="0" fontId="5" fillId="0" borderId="27" xfId="0" applyFont="1" applyBorder="1"/>
    <xf numFmtId="0" fontId="7" fillId="4" borderId="44" xfId="0" applyFont="1" applyFill="1" applyBorder="1"/>
    <xf numFmtId="0" fontId="5" fillId="12" borderId="11" xfId="1" applyFont="1" applyFill="1" applyBorder="1" applyAlignment="1">
      <alignment horizontal="left" vertical="center" wrapText="1"/>
    </xf>
    <xf numFmtId="0" fontId="3" fillId="12" borderId="32" xfId="0" applyFont="1" applyFill="1" applyBorder="1" applyAlignment="1">
      <alignment vertical="center"/>
    </xf>
    <xf numFmtId="0" fontId="7" fillId="12" borderId="26" xfId="0" applyFont="1" applyFill="1" applyBorder="1" applyAlignment="1">
      <alignment horizontal="left" vertical="center" wrapText="1"/>
    </xf>
    <xf numFmtId="0" fontId="3" fillId="12" borderId="25" xfId="0" applyFont="1" applyFill="1" applyBorder="1" applyAlignment="1">
      <alignment vertical="center"/>
    </xf>
    <xf numFmtId="0" fontId="2" fillId="12" borderId="3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textRotation="90" wrapText="1"/>
    </xf>
    <xf numFmtId="0" fontId="5" fillId="5" borderId="54" xfId="1" applyFont="1" applyFill="1" applyBorder="1" applyAlignment="1">
      <alignment vertical="center" wrapText="1"/>
    </xf>
    <xf numFmtId="0" fontId="2" fillId="5" borderId="54" xfId="0" applyFont="1" applyFill="1" applyBorder="1" applyAlignment="1">
      <alignment vertical="center"/>
    </xf>
    <xf numFmtId="0" fontId="2" fillId="5" borderId="5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colors>
    <mruColors>
      <color rgb="FF00FF00"/>
      <color rgb="FF99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topLeftCell="A29" zoomScale="70" zoomScaleNormal="70" workbookViewId="0">
      <selection activeCell="H12" sqref="H12"/>
    </sheetView>
  </sheetViews>
  <sheetFormatPr defaultRowHeight="14.5" x14ac:dyDescent="0.35"/>
  <cols>
    <col min="1" max="1" width="9.453125" customWidth="1"/>
    <col min="2" max="2" width="12.54296875" customWidth="1"/>
    <col min="3" max="3" width="67.1796875" customWidth="1"/>
    <col min="4" max="4" width="9.54296875" customWidth="1"/>
    <col min="5" max="5" width="7.81640625" bestFit="1" customWidth="1"/>
    <col min="6" max="6" width="6.1796875" bestFit="1" customWidth="1"/>
    <col min="7" max="10" width="5.1796875" customWidth="1"/>
    <col min="11" max="11" width="2.453125" customWidth="1"/>
    <col min="12" max="15" width="5.1796875" customWidth="1"/>
    <col min="16" max="16" width="6.08984375" customWidth="1"/>
  </cols>
  <sheetData>
    <row r="1" spans="1:16" ht="32.25" customHeight="1" thickBot="1" x14ac:dyDescent="0.4">
      <c r="A1" s="1" t="s">
        <v>12</v>
      </c>
      <c r="B1" s="2" t="s">
        <v>13</v>
      </c>
      <c r="C1" s="2" t="s">
        <v>14</v>
      </c>
      <c r="D1" s="3"/>
      <c r="E1" s="4" t="s">
        <v>15</v>
      </c>
      <c r="F1" s="1" t="s">
        <v>16</v>
      </c>
      <c r="G1" s="5" t="s">
        <v>82</v>
      </c>
      <c r="H1" s="6"/>
      <c r="I1" s="6"/>
      <c r="J1" s="7"/>
      <c r="K1" s="8"/>
      <c r="L1" s="5" t="s">
        <v>83</v>
      </c>
      <c r="M1" s="6"/>
      <c r="N1" s="6"/>
      <c r="O1" s="7"/>
      <c r="P1" s="9"/>
    </row>
    <row r="2" spans="1:16" x14ac:dyDescent="0.35">
      <c r="A2" s="10"/>
      <c r="B2" s="11"/>
      <c r="C2" s="11"/>
      <c r="D2" s="12" t="s">
        <v>1</v>
      </c>
      <c r="E2" s="13"/>
      <c r="F2" s="10"/>
      <c r="G2" s="14" t="s">
        <v>17</v>
      </c>
      <c r="H2" s="15"/>
      <c r="I2" s="14" t="s">
        <v>18</v>
      </c>
      <c r="J2" s="15"/>
      <c r="K2" s="16"/>
      <c r="L2" s="14" t="s">
        <v>19</v>
      </c>
      <c r="M2" s="15"/>
      <c r="N2" s="14" t="s">
        <v>38</v>
      </c>
      <c r="O2" s="15"/>
      <c r="P2" s="17"/>
    </row>
    <row r="3" spans="1:16" ht="15" thickBot="1" x14ac:dyDescent="0.4">
      <c r="A3" s="18"/>
      <c r="B3" s="11"/>
      <c r="C3" s="11"/>
      <c r="D3" s="12"/>
      <c r="E3" s="13"/>
      <c r="F3" s="10"/>
      <c r="G3" s="19" t="s">
        <v>20</v>
      </c>
      <c r="H3" s="20" t="s">
        <v>21</v>
      </c>
      <c r="I3" s="19" t="s">
        <v>20</v>
      </c>
      <c r="J3" s="20" t="s">
        <v>22</v>
      </c>
      <c r="K3" s="21"/>
      <c r="L3" s="19" t="s">
        <v>20</v>
      </c>
      <c r="M3" s="20" t="s">
        <v>21</v>
      </c>
      <c r="N3" s="19" t="s">
        <v>20</v>
      </c>
      <c r="O3" s="20" t="s">
        <v>22</v>
      </c>
      <c r="P3" s="22"/>
    </row>
    <row r="4" spans="1:16" ht="25.5" customHeight="1" x14ac:dyDescent="0.35">
      <c r="A4" s="23" t="s">
        <v>92</v>
      </c>
      <c r="B4" s="114" t="s">
        <v>76</v>
      </c>
      <c r="C4" s="24" t="s">
        <v>78</v>
      </c>
      <c r="D4" s="25">
        <v>4</v>
      </c>
      <c r="E4" s="27" t="s">
        <v>84</v>
      </c>
      <c r="F4" s="27" t="s">
        <v>23</v>
      </c>
      <c r="G4" s="28">
        <v>4</v>
      </c>
      <c r="H4" s="28">
        <v>12</v>
      </c>
      <c r="I4" s="27"/>
      <c r="J4" s="30"/>
      <c r="K4" s="16"/>
      <c r="L4" s="121"/>
      <c r="M4" s="27"/>
      <c r="N4" s="27"/>
      <c r="O4" s="30"/>
      <c r="P4" s="31"/>
    </row>
    <row r="5" spans="1:16" ht="22" customHeight="1" x14ac:dyDescent="0.35">
      <c r="A5" s="32"/>
      <c r="B5" s="115" t="s">
        <v>42</v>
      </c>
      <c r="C5" s="33" t="s">
        <v>0</v>
      </c>
      <c r="D5" s="34">
        <v>3</v>
      </c>
      <c r="E5" s="26" t="s">
        <v>85</v>
      </c>
      <c r="F5" s="26" t="s">
        <v>23</v>
      </c>
      <c r="G5" s="26"/>
      <c r="H5" s="26"/>
      <c r="I5" s="35">
        <v>3</v>
      </c>
      <c r="J5" s="125">
        <v>6</v>
      </c>
      <c r="K5" s="36"/>
      <c r="L5" s="122"/>
      <c r="M5" s="26"/>
      <c r="N5" s="26"/>
      <c r="O5" s="38"/>
      <c r="P5" s="39"/>
    </row>
    <row r="6" spans="1:16" ht="26.25" customHeight="1" x14ac:dyDescent="0.35">
      <c r="A6" s="32"/>
      <c r="B6" s="115" t="s">
        <v>43</v>
      </c>
      <c r="C6" s="40"/>
      <c r="D6" s="34">
        <v>3</v>
      </c>
      <c r="E6" s="26" t="s">
        <v>84</v>
      </c>
      <c r="F6" s="26" t="s">
        <v>23</v>
      </c>
      <c r="G6" s="41"/>
      <c r="H6" s="26"/>
      <c r="I6" s="35">
        <v>3</v>
      </c>
      <c r="J6" s="125">
        <v>4</v>
      </c>
      <c r="K6" s="36"/>
      <c r="L6" s="122"/>
      <c r="M6" s="26"/>
      <c r="N6" s="26"/>
      <c r="O6" s="38"/>
      <c r="P6" s="39"/>
    </row>
    <row r="7" spans="1:16" ht="24.65" customHeight="1" x14ac:dyDescent="0.35">
      <c r="A7" s="32"/>
      <c r="B7" s="115" t="s">
        <v>39</v>
      </c>
      <c r="C7" s="42" t="s">
        <v>28</v>
      </c>
      <c r="D7" s="37">
        <v>3</v>
      </c>
      <c r="E7" s="26" t="s">
        <v>84</v>
      </c>
      <c r="F7" s="26" t="s">
        <v>23</v>
      </c>
      <c r="G7" s="126"/>
      <c r="H7" s="43"/>
      <c r="I7" s="35">
        <v>3</v>
      </c>
      <c r="J7" s="125">
        <v>8</v>
      </c>
      <c r="K7" s="36"/>
      <c r="L7" s="123"/>
      <c r="M7" s="26"/>
      <c r="N7" s="26"/>
      <c r="O7" s="38"/>
      <c r="P7" s="39"/>
    </row>
    <row r="8" spans="1:16" ht="24.65" customHeight="1" x14ac:dyDescent="0.35">
      <c r="A8" s="32"/>
      <c r="B8" s="115" t="s">
        <v>40</v>
      </c>
      <c r="C8" s="44" t="s">
        <v>71</v>
      </c>
      <c r="D8" s="37">
        <v>3</v>
      </c>
      <c r="E8" s="45" t="s">
        <v>84</v>
      </c>
      <c r="F8" s="26" t="s">
        <v>23</v>
      </c>
      <c r="G8" s="35">
        <v>3</v>
      </c>
      <c r="H8" s="35">
        <v>8</v>
      </c>
      <c r="I8" s="26"/>
      <c r="J8" s="38"/>
      <c r="K8" s="36"/>
      <c r="L8" s="122"/>
      <c r="M8" s="26"/>
      <c r="N8" s="26"/>
      <c r="O8" s="38"/>
      <c r="P8" s="39"/>
    </row>
    <row r="9" spans="1:16" ht="24" customHeight="1" thickBot="1" x14ac:dyDescent="0.4">
      <c r="A9" s="32"/>
      <c r="B9" s="116" t="s">
        <v>41</v>
      </c>
      <c r="C9" s="46" t="s">
        <v>27</v>
      </c>
      <c r="D9" s="47">
        <v>4</v>
      </c>
      <c r="E9" s="48" t="s">
        <v>84</v>
      </c>
      <c r="F9" s="48" t="s">
        <v>23</v>
      </c>
      <c r="G9" s="49">
        <v>4</v>
      </c>
      <c r="H9" s="49">
        <v>16</v>
      </c>
      <c r="I9" s="48"/>
      <c r="J9" s="127"/>
      <c r="K9" s="50"/>
      <c r="L9" s="124"/>
      <c r="M9" s="51"/>
      <c r="N9" s="51"/>
      <c r="O9" s="52"/>
      <c r="P9" s="53"/>
    </row>
    <row r="10" spans="1:16" ht="22.5" customHeight="1" x14ac:dyDescent="0.35">
      <c r="A10" s="54" t="s">
        <v>93</v>
      </c>
      <c r="B10" s="117" t="s">
        <v>48</v>
      </c>
      <c r="C10" s="55" t="s">
        <v>2</v>
      </c>
      <c r="D10" s="56">
        <v>3</v>
      </c>
      <c r="E10" s="27" t="s">
        <v>84</v>
      </c>
      <c r="F10" s="27" t="s">
        <v>23</v>
      </c>
      <c r="G10" s="57"/>
      <c r="H10" s="57"/>
      <c r="I10" s="27"/>
      <c r="J10" s="30"/>
      <c r="K10" s="58"/>
      <c r="L10" s="131"/>
      <c r="M10" s="57"/>
      <c r="N10" s="59">
        <v>3</v>
      </c>
      <c r="O10" s="132">
        <v>12</v>
      </c>
      <c r="P10" s="9"/>
    </row>
    <row r="11" spans="1:16" ht="22.5" customHeight="1" x14ac:dyDescent="0.35">
      <c r="A11" s="60"/>
      <c r="B11" s="118" t="s">
        <v>59</v>
      </c>
      <c r="C11" s="61" t="s">
        <v>68</v>
      </c>
      <c r="D11" s="37">
        <v>4</v>
      </c>
      <c r="E11" s="26" t="s">
        <v>86</v>
      </c>
      <c r="F11" s="26" t="s">
        <v>24</v>
      </c>
      <c r="G11" s="34"/>
      <c r="H11" s="34"/>
      <c r="I11" s="34"/>
      <c r="J11" s="109"/>
      <c r="K11" s="36"/>
      <c r="L11" s="133">
        <v>4</v>
      </c>
      <c r="M11" s="64">
        <v>12</v>
      </c>
      <c r="N11" s="43"/>
      <c r="O11" s="129"/>
      <c r="P11" s="65"/>
    </row>
    <row r="12" spans="1:16" ht="22.5" customHeight="1" x14ac:dyDescent="0.35">
      <c r="A12" s="60"/>
      <c r="B12" s="118" t="s">
        <v>60</v>
      </c>
      <c r="C12" s="61" t="s">
        <v>69</v>
      </c>
      <c r="D12" s="37">
        <v>4</v>
      </c>
      <c r="E12" s="26" t="s">
        <v>86</v>
      </c>
      <c r="F12" s="26" t="s">
        <v>24</v>
      </c>
      <c r="G12" s="26"/>
      <c r="H12" s="26"/>
      <c r="I12" s="26"/>
      <c r="J12" s="38"/>
      <c r="K12" s="36"/>
      <c r="L12" s="134"/>
      <c r="M12" s="67"/>
      <c r="N12" s="64">
        <v>4</v>
      </c>
      <c r="O12" s="135">
        <v>10</v>
      </c>
      <c r="P12" s="65"/>
    </row>
    <row r="13" spans="1:16" ht="22.5" customHeight="1" x14ac:dyDescent="0.35">
      <c r="A13" s="60"/>
      <c r="B13" s="119" t="s">
        <v>49</v>
      </c>
      <c r="C13" s="68" t="s">
        <v>9</v>
      </c>
      <c r="D13" s="69">
        <v>4</v>
      </c>
      <c r="E13" s="26" t="s">
        <v>86</v>
      </c>
      <c r="F13" s="26" t="s">
        <v>88</v>
      </c>
      <c r="G13" s="26"/>
      <c r="H13" s="26"/>
      <c r="I13" s="70">
        <v>4</v>
      </c>
      <c r="J13" s="128">
        <v>18</v>
      </c>
      <c r="K13" s="36"/>
      <c r="L13" s="122"/>
      <c r="M13" s="26"/>
      <c r="N13" s="26"/>
      <c r="O13" s="38"/>
      <c r="P13" s="71"/>
    </row>
    <row r="14" spans="1:16" ht="22.5" customHeight="1" x14ac:dyDescent="0.35">
      <c r="A14" s="60"/>
      <c r="B14" s="119" t="s">
        <v>50</v>
      </c>
      <c r="C14" s="72" t="s">
        <v>6</v>
      </c>
      <c r="D14" s="73">
        <v>3</v>
      </c>
      <c r="E14" s="26" t="s">
        <v>86</v>
      </c>
      <c r="F14" s="26" t="s">
        <v>88</v>
      </c>
      <c r="G14" s="34"/>
      <c r="H14" s="34"/>
      <c r="I14" s="70">
        <v>3</v>
      </c>
      <c r="J14" s="128">
        <v>8</v>
      </c>
      <c r="K14" s="36"/>
      <c r="L14" s="122"/>
      <c r="M14" s="26"/>
      <c r="N14" s="26"/>
      <c r="O14" s="38"/>
      <c r="P14" s="39"/>
    </row>
    <row r="15" spans="1:16" ht="18.75" customHeight="1" x14ac:dyDescent="0.35">
      <c r="A15" s="60"/>
      <c r="B15" s="119" t="s">
        <v>51</v>
      </c>
      <c r="C15" s="68" t="s">
        <v>11</v>
      </c>
      <c r="D15" s="74">
        <v>5</v>
      </c>
      <c r="E15" s="26" t="s">
        <v>84</v>
      </c>
      <c r="F15" s="26" t="s">
        <v>23</v>
      </c>
      <c r="G15" s="70">
        <v>5</v>
      </c>
      <c r="H15" s="70">
        <v>16</v>
      </c>
      <c r="I15" s="34"/>
      <c r="J15" s="109"/>
      <c r="K15" s="36"/>
      <c r="L15" s="122"/>
      <c r="M15" s="26"/>
      <c r="N15" s="26"/>
      <c r="O15" s="38"/>
      <c r="P15" s="22"/>
    </row>
    <row r="16" spans="1:16" ht="20.25" customHeight="1" x14ac:dyDescent="0.35">
      <c r="A16" s="60"/>
      <c r="B16" s="119" t="s">
        <v>52</v>
      </c>
      <c r="C16" s="68" t="s">
        <v>80</v>
      </c>
      <c r="D16" s="74">
        <v>5</v>
      </c>
      <c r="E16" s="26" t="s">
        <v>86</v>
      </c>
      <c r="F16" s="26" t="s">
        <v>24</v>
      </c>
      <c r="G16" s="70">
        <v>5</v>
      </c>
      <c r="H16" s="70">
        <v>16</v>
      </c>
      <c r="I16" s="34"/>
      <c r="J16" s="109"/>
      <c r="K16" s="36"/>
      <c r="L16" s="122"/>
      <c r="M16" s="26"/>
      <c r="N16" s="26"/>
      <c r="O16" s="38"/>
      <c r="P16" s="22"/>
    </row>
    <row r="17" spans="1:16" ht="27" customHeight="1" x14ac:dyDescent="0.35">
      <c r="A17" s="60"/>
      <c r="B17" s="119" t="s">
        <v>53</v>
      </c>
      <c r="C17" s="68" t="s">
        <v>91</v>
      </c>
      <c r="D17" s="73">
        <v>3</v>
      </c>
      <c r="E17" s="26" t="s">
        <v>86</v>
      </c>
      <c r="F17" s="26" t="s">
        <v>24</v>
      </c>
      <c r="G17" s="34"/>
      <c r="H17" s="34"/>
      <c r="I17" s="43"/>
      <c r="J17" s="129"/>
      <c r="K17" s="36"/>
      <c r="L17" s="136">
        <v>3</v>
      </c>
      <c r="M17" s="70">
        <v>8</v>
      </c>
      <c r="N17" s="26"/>
      <c r="O17" s="38"/>
      <c r="P17" s="22"/>
    </row>
    <row r="18" spans="1:16" ht="27.75" customHeight="1" x14ac:dyDescent="0.35">
      <c r="A18" s="60"/>
      <c r="B18" s="119" t="s">
        <v>54</v>
      </c>
      <c r="C18" s="68" t="s">
        <v>90</v>
      </c>
      <c r="D18" s="73">
        <v>3</v>
      </c>
      <c r="E18" s="26" t="s">
        <v>86</v>
      </c>
      <c r="F18" s="26" t="s">
        <v>24</v>
      </c>
      <c r="G18" s="34"/>
      <c r="H18" s="34"/>
      <c r="I18" s="70">
        <v>3</v>
      </c>
      <c r="J18" s="128">
        <v>6</v>
      </c>
      <c r="K18" s="36"/>
      <c r="L18" s="122"/>
      <c r="M18" s="26"/>
      <c r="N18" s="26"/>
      <c r="O18" s="38"/>
      <c r="P18" s="22"/>
    </row>
    <row r="19" spans="1:16" ht="30" customHeight="1" x14ac:dyDescent="0.35">
      <c r="A19" s="60"/>
      <c r="B19" s="119" t="s">
        <v>55</v>
      </c>
      <c r="C19" s="110" t="s">
        <v>89</v>
      </c>
      <c r="D19" s="73">
        <v>2</v>
      </c>
      <c r="E19" s="26" t="s">
        <v>86</v>
      </c>
      <c r="F19" s="26" t="s">
        <v>24</v>
      </c>
      <c r="G19" s="34"/>
      <c r="H19" s="34"/>
      <c r="I19" s="43"/>
      <c r="J19" s="109"/>
      <c r="K19" s="36"/>
      <c r="L19" s="136">
        <v>2</v>
      </c>
      <c r="M19" s="70">
        <v>6</v>
      </c>
      <c r="N19" s="26"/>
      <c r="O19" s="38"/>
      <c r="P19" s="22"/>
    </row>
    <row r="20" spans="1:16" ht="26.25" customHeight="1" x14ac:dyDescent="0.35">
      <c r="A20" s="60"/>
      <c r="B20" s="118" t="s">
        <v>56</v>
      </c>
      <c r="C20" s="68" t="s">
        <v>5</v>
      </c>
      <c r="D20" s="73">
        <v>3</v>
      </c>
      <c r="E20" s="26" t="s">
        <v>86</v>
      </c>
      <c r="F20" s="26" t="s">
        <v>23</v>
      </c>
      <c r="G20" s="43"/>
      <c r="H20" s="43"/>
      <c r="I20" s="75">
        <v>3</v>
      </c>
      <c r="J20" s="130">
        <v>8</v>
      </c>
      <c r="K20" s="36"/>
      <c r="L20" s="137"/>
      <c r="M20" s="43"/>
      <c r="N20" s="26"/>
      <c r="O20" s="129"/>
      <c r="P20" s="22"/>
    </row>
    <row r="21" spans="1:16" ht="29.25" customHeight="1" x14ac:dyDescent="0.35">
      <c r="A21" s="60"/>
      <c r="B21" s="118" t="s">
        <v>57</v>
      </c>
      <c r="C21" s="76" t="s">
        <v>10</v>
      </c>
      <c r="D21" s="77">
        <v>4</v>
      </c>
      <c r="E21" s="26" t="s">
        <v>86</v>
      </c>
      <c r="F21" s="26" t="s">
        <v>24</v>
      </c>
      <c r="G21" s="41"/>
      <c r="H21" s="26"/>
      <c r="I21" s="26"/>
      <c r="J21" s="38"/>
      <c r="K21" s="36"/>
      <c r="L21" s="138">
        <v>4</v>
      </c>
      <c r="M21" s="75">
        <v>8</v>
      </c>
      <c r="N21" s="26"/>
      <c r="O21" s="129"/>
      <c r="P21" s="22"/>
    </row>
    <row r="22" spans="1:16" ht="30.75" customHeight="1" thickBot="1" x14ac:dyDescent="0.4">
      <c r="A22" s="78"/>
      <c r="B22" s="120" t="s">
        <v>81</v>
      </c>
      <c r="C22" s="79" t="s">
        <v>74</v>
      </c>
      <c r="D22" s="80">
        <v>4</v>
      </c>
      <c r="E22" s="48" t="s">
        <v>84</v>
      </c>
      <c r="F22" s="48" t="s">
        <v>23</v>
      </c>
      <c r="G22" s="81"/>
      <c r="H22" s="82"/>
      <c r="I22" s="83"/>
      <c r="J22" s="103"/>
      <c r="K22" s="84"/>
      <c r="L22" s="139">
        <v>4</v>
      </c>
      <c r="M22" s="85">
        <v>10</v>
      </c>
      <c r="N22" s="48"/>
      <c r="O22" s="127"/>
      <c r="P22" s="86"/>
    </row>
    <row r="23" spans="1:16" ht="25" customHeight="1" x14ac:dyDescent="0.35">
      <c r="A23" s="87" t="s">
        <v>94</v>
      </c>
      <c r="B23" s="150" t="s">
        <v>58</v>
      </c>
      <c r="C23" s="141" t="s">
        <v>7</v>
      </c>
      <c r="D23" s="29">
        <v>4</v>
      </c>
      <c r="E23" s="27" t="s">
        <v>86</v>
      </c>
      <c r="F23" s="27" t="s">
        <v>24</v>
      </c>
      <c r="G23" s="142">
        <v>4</v>
      </c>
      <c r="H23" s="142">
        <v>16</v>
      </c>
      <c r="I23" s="25"/>
      <c r="J23" s="105"/>
      <c r="K23" s="90"/>
      <c r="L23" s="121"/>
      <c r="M23" s="27"/>
      <c r="N23" s="27"/>
      <c r="O23" s="27"/>
      <c r="P23" s="31"/>
    </row>
    <row r="24" spans="1:16" ht="25" customHeight="1" x14ac:dyDescent="0.35">
      <c r="A24" s="91"/>
      <c r="B24" s="151" t="s">
        <v>44</v>
      </c>
      <c r="C24" s="92" t="s">
        <v>3</v>
      </c>
      <c r="D24" s="66">
        <v>2</v>
      </c>
      <c r="E24" s="26" t="s">
        <v>86</v>
      </c>
      <c r="F24" s="26" t="s">
        <v>24</v>
      </c>
      <c r="G24" s="62">
        <v>2</v>
      </c>
      <c r="H24" s="62">
        <v>12</v>
      </c>
      <c r="I24" s="26"/>
      <c r="J24" s="38"/>
      <c r="K24" s="36"/>
      <c r="L24" s="137"/>
      <c r="M24" s="43"/>
      <c r="N24" s="26"/>
      <c r="O24" s="26"/>
      <c r="P24" s="39"/>
    </row>
    <row r="25" spans="1:16" ht="25" customHeight="1" x14ac:dyDescent="0.35">
      <c r="A25" s="91"/>
      <c r="B25" s="151" t="s">
        <v>45</v>
      </c>
      <c r="C25" s="92" t="s">
        <v>4</v>
      </c>
      <c r="D25" s="37">
        <v>2</v>
      </c>
      <c r="E25" s="26" t="s">
        <v>86</v>
      </c>
      <c r="F25" s="26" t="s">
        <v>24</v>
      </c>
      <c r="G25" s="43"/>
      <c r="H25" s="43"/>
      <c r="I25" s="62">
        <v>2</v>
      </c>
      <c r="J25" s="143">
        <v>8</v>
      </c>
      <c r="K25" s="36"/>
      <c r="L25" s="137"/>
      <c r="M25" s="43"/>
      <c r="N25" s="43"/>
      <c r="O25" s="43"/>
      <c r="P25" s="22"/>
    </row>
    <row r="26" spans="1:16" ht="25" customHeight="1" x14ac:dyDescent="0.35">
      <c r="A26" s="93"/>
      <c r="B26" s="151" t="s">
        <v>46</v>
      </c>
      <c r="C26" s="92" t="s">
        <v>29</v>
      </c>
      <c r="D26" s="37">
        <v>2</v>
      </c>
      <c r="E26" s="26" t="s">
        <v>86</v>
      </c>
      <c r="F26" s="26" t="s">
        <v>24</v>
      </c>
      <c r="G26" s="43"/>
      <c r="H26" s="43"/>
      <c r="I26" s="26"/>
      <c r="J26" s="38"/>
      <c r="K26" s="94"/>
      <c r="L26" s="133">
        <v>2</v>
      </c>
      <c r="M26" s="64">
        <v>10</v>
      </c>
      <c r="N26" s="43"/>
      <c r="O26" s="43"/>
      <c r="P26" s="22"/>
    </row>
    <row r="27" spans="1:16" ht="25" customHeight="1" x14ac:dyDescent="0.35">
      <c r="A27" s="93"/>
      <c r="B27" s="151" t="s">
        <v>47</v>
      </c>
      <c r="C27" s="92" t="s">
        <v>30</v>
      </c>
      <c r="D27" s="37">
        <v>2</v>
      </c>
      <c r="E27" s="26" t="s">
        <v>86</v>
      </c>
      <c r="F27" s="26" t="s">
        <v>24</v>
      </c>
      <c r="G27" s="43"/>
      <c r="H27" s="43"/>
      <c r="I27" s="26"/>
      <c r="J27" s="38"/>
      <c r="K27" s="94"/>
      <c r="L27" s="137"/>
      <c r="M27" s="43"/>
      <c r="N27" s="64">
        <v>2</v>
      </c>
      <c r="O27" s="64">
        <v>8</v>
      </c>
      <c r="P27" s="144"/>
    </row>
    <row r="28" spans="1:16" ht="25" customHeight="1" x14ac:dyDescent="0.35">
      <c r="A28" s="93"/>
      <c r="B28" s="151" t="s">
        <v>61</v>
      </c>
      <c r="C28" s="95" t="s">
        <v>31</v>
      </c>
      <c r="D28" s="37">
        <v>4</v>
      </c>
      <c r="E28" s="26" t="s">
        <v>86</v>
      </c>
      <c r="F28" s="26" t="s">
        <v>24</v>
      </c>
      <c r="G28" s="26"/>
      <c r="H28" s="26"/>
      <c r="I28" s="26"/>
      <c r="J28" s="38"/>
      <c r="K28" s="36"/>
      <c r="L28" s="145">
        <v>4</v>
      </c>
      <c r="M28" s="62">
        <v>10</v>
      </c>
      <c r="N28" s="96"/>
      <c r="O28" s="96"/>
      <c r="P28" s="65"/>
    </row>
    <row r="29" spans="1:16" ht="25" customHeight="1" x14ac:dyDescent="0.35">
      <c r="A29" s="93"/>
      <c r="B29" s="151" t="s">
        <v>62</v>
      </c>
      <c r="C29" s="95" t="s">
        <v>32</v>
      </c>
      <c r="D29" s="97">
        <v>4</v>
      </c>
      <c r="E29" s="26" t="s">
        <v>86</v>
      </c>
      <c r="F29" s="26" t="s">
        <v>24</v>
      </c>
      <c r="G29" s="26"/>
      <c r="H29" s="26"/>
      <c r="I29" s="26"/>
      <c r="J29" s="38"/>
      <c r="K29" s="36"/>
      <c r="L29" s="122"/>
      <c r="M29" s="26"/>
      <c r="N29" s="62">
        <v>4</v>
      </c>
      <c r="O29" s="62">
        <v>10</v>
      </c>
      <c r="P29" s="65"/>
    </row>
    <row r="30" spans="1:16" ht="25" customHeight="1" x14ac:dyDescent="0.35">
      <c r="A30" s="98"/>
      <c r="B30" s="151" t="s">
        <v>63</v>
      </c>
      <c r="C30" s="95" t="s">
        <v>33</v>
      </c>
      <c r="D30" s="37">
        <v>3</v>
      </c>
      <c r="E30" s="26" t="s">
        <v>86</v>
      </c>
      <c r="F30" s="26" t="s">
        <v>24</v>
      </c>
      <c r="G30" s="26"/>
      <c r="H30" s="26"/>
      <c r="I30" s="26"/>
      <c r="J30" s="38"/>
      <c r="K30" s="36"/>
      <c r="L30" s="145">
        <v>3</v>
      </c>
      <c r="M30" s="62">
        <v>16</v>
      </c>
      <c r="N30" s="43"/>
      <c r="O30" s="43"/>
      <c r="P30" s="65"/>
    </row>
    <row r="31" spans="1:16" ht="25" customHeight="1" x14ac:dyDescent="0.35">
      <c r="A31" s="98"/>
      <c r="B31" s="151" t="s">
        <v>64</v>
      </c>
      <c r="C31" s="95" t="s">
        <v>34</v>
      </c>
      <c r="D31" s="37">
        <v>3</v>
      </c>
      <c r="E31" s="26" t="s">
        <v>86</v>
      </c>
      <c r="F31" s="26" t="s">
        <v>24</v>
      </c>
      <c r="G31" s="97"/>
      <c r="H31" s="34"/>
      <c r="I31" s="34"/>
      <c r="J31" s="109"/>
      <c r="K31" s="36"/>
      <c r="L31" s="146"/>
      <c r="M31" s="99"/>
      <c r="N31" s="62">
        <v>3</v>
      </c>
      <c r="O31" s="62">
        <v>14</v>
      </c>
      <c r="P31" s="39"/>
    </row>
    <row r="32" spans="1:16" ht="25" customHeight="1" x14ac:dyDescent="0.35">
      <c r="A32" s="98"/>
      <c r="B32" s="151" t="s">
        <v>65</v>
      </c>
      <c r="C32" s="95" t="s">
        <v>36</v>
      </c>
      <c r="D32" s="37">
        <v>4</v>
      </c>
      <c r="E32" s="26" t="s">
        <v>86</v>
      </c>
      <c r="F32" s="26" t="s">
        <v>24</v>
      </c>
      <c r="G32" s="97"/>
      <c r="H32" s="34"/>
      <c r="I32" s="62">
        <v>4</v>
      </c>
      <c r="J32" s="143">
        <v>16</v>
      </c>
      <c r="K32" s="36"/>
      <c r="L32" s="147"/>
      <c r="M32" s="34"/>
      <c r="N32" s="34"/>
      <c r="O32" s="34"/>
      <c r="P32" s="39"/>
    </row>
    <row r="33" spans="1:16" ht="25" customHeight="1" x14ac:dyDescent="0.35">
      <c r="A33" s="98"/>
      <c r="B33" s="151" t="s">
        <v>66</v>
      </c>
      <c r="C33" s="95" t="s">
        <v>37</v>
      </c>
      <c r="D33" s="37">
        <v>4</v>
      </c>
      <c r="E33" s="26" t="s">
        <v>86</v>
      </c>
      <c r="F33" s="26" t="s">
        <v>24</v>
      </c>
      <c r="G33" s="34"/>
      <c r="H33" s="34"/>
      <c r="I33" s="34"/>
      <c r="J33" s="109"/>
      <c r="K33" s="36"/>
      <c r="L33" s="145">
        <v>4</v>
      </c>
      <c r="M33" s="62">
        <v>16</v>
      </c>
      <c r="N33" s="34"/>
      <c r="O33" s="34"/>
      <c r="P33" s="39"/>
    </row>
    <row r="34" spans="1:16" ht="25" customHeight="1" x14ac:dyDescent="0.35">
      <c r="A34" s="98"/>
      <c r="B34" s="151" t="s">
        <v>75</v>
      </c>
      <c r="C34" s="95" t="s">
        <v>73</v>
      </c>
      <c r="D34" s="37">
        <v>4</v>
      </c>
      <c r="E34" s="26" t="s">
        <v>86</v>
      </c>
      <c r="F34" s="26" t="s">
        <v>24</v>
      </c>
      <c r="G34" s="34"/>
      <c r="H34" s="34"/>
      <c r="I34" s="34"/>
      <c r="J34" s="109"/>
      <c r="K34" s="36"/>
      <c r="L34" s="146"/>
      <c r="M34" s="99"/>
      <c r="N34" s="62">
        <v>4</v>
      </c>
      <c r="O34" s="62">
        <v>16</v>
      </c>
      <c r="P34" s="39"/>
    </row>
    <row r="35" spans="1:16" ht="25" customHeight="1" thickBot="1" x14ac:dyDescent="0.4">
      <c r="A35" s="140"/>
      <c r="B35" s="152" t="s">
        <v>67</v>
      </c>
      <c r="C35" s="100" t="s">
        <v>35</v>
      </c>
      <c r="D35" s="47">
        <v>4</v>
      </c>
      <c r="E35" s="48" t="s">
        <v>86</v>
      </c>
      <c r="F35" s="48" t="s">
        <v>88</v>
      </c>
      <c r="G35" s="48"/>
      <c r="H35" s="48"/>
      <c r="I35" s="48"/>
      <c r="J35" s="127"/>
      <c r="K35" s="36"/>
      <c r="L35" s="148"/>
      <c r="M35" s="82"/>
      <c r="N35" s="149">
        <v>4</v>
      </c>
      <c r="O35" s="149">
        <v>10</v>
      </c>
      <c r="P35" s="86" t="s">
        <v>77</v>
      </c>
    </row>
    <row r="36" spans="1:16" ht="27.75" customHeight="1" x14ac:dyDescent="0.35">
      <c r="A36" s="54" t="s">
        <v>95</v>
      </c>
      <c r="B36" s="155" t="s">
        <v>97</v>
      </c>
      <c r="C36" s="156" t="s">
        <v>79</v>
      </c>
      <c r="D36" s="25">
        <v>4</v>
      </c>
      <c r="E36" s="27" t="s">
        <v>86</v>
      </c>
      <c r="F36" s="27" t="s">
        <v>24</v>
      </c>
      <c r="G36" s="57"/>
      <c r="H36" s="57"/>
      <c r="I36" s="159">
        <v>4</v>
      </c>
      <c r="J36" s="160">
        <v>6</v>
      </c>
      <c r="K36" s="101"/>
      <c r="L36" s="131"/>
      <c r="M36" s="57"/>
      <c r="N36" s="57"/>
      <c r="O36" s="57"/>
      <c r="P36" s="154"/>
    </row>
    <row r="37" spans="1:16" ht="24.75" customHeight="1" thickBot="1" x14ac:dyDescent="0.4">
      <c r="A37" s="102"/>
      <c r="B37" s="157" t="s">
        <v>70</v>
      </c>
      <c r="C37" s="158" t="s">
        <v>72</v>
      </c>
      <c r="D37" s="83">
        <v>2</v>
      </c>
      <c r="E37" s="83" t="s">
        <v>86</v>
      </c>
      <c r="F37" s="83" t="s">
        <v>88</v>
      </c>
      <c r="G37" s="83"/>
      <c r="H37" s="83"/>
      <c r="I37" s="82"/>
      <c r="J37" s="153"/>
      <c r="K37" s="36"/>
      <c r="L37" s="161">
        <v>2</v>
      </c>
      <c r="M37" s="162">
        <v>4</v>
      </c>
      <c r="N37" s="48"/>
      <c r="O37" s="48"/>
      <c r="P37" s="86"/>
    </row>
    <row r="38" spans="1:16" ht="26.25" customHeight="1" thickBot="1" x14ac:dyDescent="0.4">
      <c r="A38" s="169" t="s">
        <v>96</v>
      </c>
      <c r="B38" s="170" t="s">
        <v>87</v>
      </c>
      <c r="C38" s="171" t="s">
        <v>8</v>
      </c>
      <c r="D38" s="172">
        <v>5</v>
      </c>
      <c r="E38" s="173" t="s">
        <v>86</v>
      </c>
      <c r="F38" s="172" t="s">
        <v>24</v>
      </c>
      <c r="G38" s="174"/>
      <c r="H38" s="173"/>
      <c r="I38" s="173"/>
      <c r="J38" s="175"/>
      <c r="K38" s="36"/>
      <c r="L38" s="176"/>
      <c r="M38" s="173"/>
      <c r="N38" s="172">
        <v>5</v>
      </c>
      <c r="O38" s="177">
        <v>0</v>
      </c>
      <c r="P38" s="178"/>
    </row>
    <row r="39" spans="1:16" x14ac:dyDescent="0.35">
      <c r="A39" s="167"/>
      <c r="B39" s="167"/>
      <c r="C39" s="164"/>
      <c r="D39" s="168">
        <f>SUM(D4:D38)</f>
        <v>120</v>
      </c>
      <c r="E39" s="88"/>
      <c r="F39" s="89"/>
      <c r="G39" s="104"/>
      <c r="H39" s="105"/>
      <c r="I39" s="104"/>
      <c r="J39" s="105"/>
      <c r="K39" s="36"/>
      <c r="L39" s="104"/>
      <c r="M39" s="105"/>
      <c r="N39" s="104"/>
      <c r="O39" s="105"/>
      <c r="P39" s="182"/>
    </row>
    <row r="40" spans="1:16" x14ac:dyDescent="0.35">
      <c r="A40" s="163"/>
      <c r="B40" s="163"/>
      <c r="C40" s="164" t="s">
        <v>25</v>
      </c>
      <c r="D40" s="77"/>
      <c r="E40" s="77"/>
      <c r="F40" s="89"/>
      <c r="G40" s="165"/>
      <c r="H40" s="166">
        <f>SUM(H4:H39)</f>
        <v>96</v>
      </c>
      <c r="I40" s="165"/>
      <c r="J40" s="166">
        <f>SUM(J4:J38)</f>
        <v>88</v>
      </c>
      <c r="K40" s="36"/>
      <c r="L40" s="165"/>
      <c r="M40" s="166">
        <f>SUM(M4:M39)</f>
        <v>100</v>
      </c>
      <c r="N40" s="165"/>
      <c r="O40" s="181">
        <f>SUM(O4:O38)</f>
        <v>80</v>
      </c>
      <c r="P40" s="183">
        <f>SUM(G40:O40)</f>
        <v>364</v>
      </c>
    </row>
    <row r="41" spans="1:16" ht="15" thickBot="1" x14ac:dyDescent="0.4">
      <c r="A41" s="106"/>
      <c r="B41" s="107"/>
      <c r="C41" s="108" t="s">
        <v>26</v>
      </c>
      <c r="D41" s="69"/>
      <c r="E41" s="69"/>
      <c r="F41" s="63"/>
      <c r="G41" s="179">
        <f>SUM(G4:G38)</f>
        <v>27</v>
      </c>
      <c r="H41" s="103"/>
      <c r="I41" s="179">
        <f>SUM(I4:I38)</f>
        <v>32</v>
      </c>
      <c r="J41" s="180"/>
      <c r="K41" s="36"/>
      <c r="L41" s="179">
        <f>SUM(L4:L38)</f>
        <v>32</v>
      </c>
      <c r="M41" s="180"/>
      <c r="N41" s="179">
        <f>SUM(N4:N38)</f>
        <v>29</v>
      </c>
      <c r="O41" s="103"/>
      <c r="P41" s="184">
        <f>SUM(G41:O41)</f>
        <v>120</v>
      </c>
    </row>
    <row r="44" spans="1:16" ht="41.5" customHeight="1" x14ac:dyDescent="0.35">
      <c r="A44" s="111" t="s">
        <v>98</v>
      </c>
      <c r="B44" s="112"/>
      <c r="C44" s="113"/>
    </row>
  </sheetData>
  <mergeCells count="17">
    <mergeCell ref="A44:C44"/>
    <mergeCell ref="G1:J1"/>
    <mergeCell ref="L1:O1"/>
    <mergeCell ref="G2:H2"/>
    <mergeCell ref="I2:J2"/>
    <mergeCell ref="L2:M2"/>
    <mergeCell ref="N2:O2"/>
    <mergeCell ref="F1:F3"/>
    <mergeCell ref="A1:A3"/>
    <mergeCell ref="B1:B3"/>
    <mergeCell ref="C1:C3"/>
    <mergeCell ref="E1:E3"/>
    <mergeCell ref="A23:A35"/>
    <mergeCell ref="A36:A37"/>
    <mergeCell ref="A4:A9"/>
    <mergeCell ref="A10:A22"/>
    <mergeCell ref="C5:C6"/>
  </mergeCells>
  <pageMargins left="0.7" right="0.7" top="0.75" bottom="0.75" header="0.3" footer="0.3"/>
  <pageSetup paperSize="9" scale="5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SZDM_mintatanterv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Pángyánszky Ágnes</dc:creator>
  <cp:lastModifiedBy>Borókay Réka</cp:lastModifiedBy>
  <cp:lastPrinted>2021-06-01T12:25:13Z</cp:lastPrinted>
  <dcterms:created xsi:type="dcterms:W3CDTF">2018-03-01T14:14:48Z</dcterms:created>
  <dcterms:modified xsi:type="dcterms:W3CDTF">2025-07-05T12:20:40Z</dcterms:modified>
</cp:coreProperties>
</file>