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Q:\MINTATANTERV16\2023\2025\"/>
    </mc:Choice>
  </mc:AlternateContent>
  <xr:revisionPtr revIDLastSave="0" documentId="13_ncr:1_{D5EA1E0C-A31A-4361-A48E-368BA8630427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MHK" sheetId="5" r:id="rId1"/>
  </sheets>
  <definedNames>
    <definedName name="_xlnm._FilterDatabase" localSheetId="0" hidden="1">MHK!$A$8:$P$54</definedName>
    <definedName name="_xlnm.Print_Titles" localSheetId="0">MHK!$1:$4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6" i="5" l="1"/>
  <c r="O56" i="5"/>
  <c r="M56" i="5"/>
  <c r="I56" i="5"/>
  <c r="R57" i="5"/>
  <c r="N57" i="5"/>
  <c r="L57" i="5"/>
  <c r="H57" i="5"/>
  <c r="E57" i="5"/>
  <c r="D58" i="5"/>
  <c r="F56" i="5"/>
</calcChain>
</file>

<file path=xl/sharedStrings.xml><?xml version="1.0" encoding="utf-8"?>
<sst xmlns="http://schemas.openxmlformats.org/spreadsheetml/2006/main" count="134" uniqueCount="127">
  <si>
    <t>MODUL</t>
  </si>
  <si>
    <t>A tárgy megnevezése</t>
  </si>
  <si>
    <t>Kredit</t>
  </si>
  <si>
    <t>1. félév</t>
  </si>
  <si>
    <t>2. félév</t>
  </si>
  <si>
    <t>3. félév</t>
  </si>
  <si>
    <t>4. félév.</t>
  </si>
  <si>
    <t>kredit</t>
  </si>
  <si>
    <t>óra</t>
  </si>
  <si>
    <t xml:space="preserve">óra </t>
  </si>
  <si>
    <t>Társadalomtörténet - A felvételi irodalmának átbeszélése, reflexiók</t>
  </si>
  <si>
    <t>Csoportalakuló tréning</t>
  </si>
  <si>
    <r>
      <rPr>
        <b/>
        <sz val="11"/>
        <color theme="1"/>
        <rFont val="Linux Biolinum O"/>
        <family val="3"/>
      </rPr>
      <t>A közösség- és kapcsolatépítő munka elmélete, hazai és nemzetközi irányai, társadalmi területei és modelljei
15-20 kredit</t>
    </r>
    <r>
      <rPr>
        <b/>
        <sz val="11"/>
        <rFont val="Linux Biolinum O"/>
        <family val="3"/>
      </rPr>
      <t xml:space="preserve">
</t>
    </r>
    <r>
      <rPr>
        <b/>
        <sz val="11"/>
        <color theme="5" tint="-0.249977111117893"/>
        <rFont val="Linux Biolinum O"/>
        <family val="3"/>
      </rPr>
      <t>20 kredit</t>
    </r>
  </si>
  <si>
    <t xml:space="preserve">Szociológiai alapismeretek 1. </t>
  </si>
  <si>
    <t>Szociológiai alapismeretek 2.</t>
  </si>
  <si>
    <t>Társadalmi kérdések a Bibliában</t>
  </si>
  <si>
    <t xml:space="preserve">A közösség teológiai aspektusai </t>
  </si>
  <si>
    <t xml:space="preserve">Közösség és társadalom </t>
  </si>
  <si>
    <t>Társadalmi önismeret 1.</t>
  </si>
  <si>
    <t>Sérülékeny társadalmi csoportok</t>
  </si>
  <si>
    <t>Humánökológia</t>
  </si>
  <si>
    <t>Határhelyzetekben - Közösségfejlesztés hátrányos helyzetű kontextusban</t>
  </si>
  <si>
    <r>
      <t>A közösség, a csoport és a család működésének pedagógiai, pszichológiai, szociológiai és vezetéstudományi ismeretei
15-20 kredit</t>
    </r>
    <r>
      <rPr>
        <b/>
        <sz val="11"/>
        <color theme="5" tint="0.39997558519241921"/>
        <rFont val="Linux Biolinum O"/>
        <family val="3"/>
      </rPr>
      <t xml:space="preserve">
</t>
    </r>
    <r>
      <rPr>
        <b/>
        <sz val="11"/>
        <color theme="5" tint="-0.249977111117893"/>
        <rFont val="Linux Biolinum O"/>
        <family val="3"/>
      </rPr>
      <t>19 kredit</t>
    </r>
  </si>
  <si>
    <t>Lélektan 1. - Fejlődéslélektan</t>
  </si>
  <si>
    <t>Lélektan 2. - Családlélektan</t>
  </si>
  <si>
    <t>Szociálpszichológia</t>
  </si>
  <si>
    <t xml:space="preserve">Csoportdinamika </t>
  </si>
  <si>
    <t>Inkluzív pedagógia</t>
  </si>
  <si>
    <t xml:space="preserve">Lelki zavarok </t>
  </si>
  <si>
    <t xml:space="preserve">Nemi szerepek a közösségekben </t>
  </si>
  <si>
    <t>Online közösségépítés  - jó gyakorlatok</t>
  </si>
  <si>
    <r>
      <t xml:space="preserve">Segítő kapcsolati, csoportvezetési és mentálhigiénés ismeretek
15-20 kredit
</t>
    </r>
    <r>
      <rPr>
        <b/>
        <sz val="11"/>
        <color theme="5" tint="-0.249977111117893"/>
        <rFont val="Linux Biolinum O"/>
        <family val="3"/>
      </rPr>
      <t>20 kredit</t>
    </r>
    <r>
      <rPr>
        <b/>
        <sz val="11"/>
        <color theme="1"/>
        <rFont val="Linux Biolinum O"/>
        <family val="3"/>
      </rPr>
      <t xml:space="preserve">
</t>
    </r>
  </si>
  <si>
    <t>Spirituális önismeret 1.</t>
  </si>
  <si>
    <t>Spirituális önismeret 2.</t>
  </si>
  <si>
    <t>Spirituális önismeret 3.</t>
  </si>
  <si>
    <t>Spirituális önismeret 4.</t>
  </si>
  <si>
    <t xml:space="preserve">Mentálhigiénés alapismeretek és segítő kapcsolat alapjai </t>
  </si>
  <si>
    <t>Lelki kísérés és vezetés</t>
  </si>
  <si>
    <t xml:space="preserve">Konfliktuskezelés és erőszakmentes kommunikáció </t>
  </si>
  <si>
    <t>Krízisintervenció</t>
  </si>
  <si>
    <t>Hospitáció terepen</t>
  </si>
  <si>
    <t>Közösségépítő projektmunka</t>
  </si>
  <si>
    <t xml:space="preserve">Terepgyakorlat 1. </t>
  </si>
  <si>
    <t>Gyakorlatkísérő reflektív szeminárium 1.</t>
  </si>
  <si>
    <t xml:space="preserve">Terepgyakorlat 2. </t>
  </si>
  <si>
    <t>Gyakorlatkísérő reflektív szeminárium 2.</t>
  </si>
  <si>
    <r>
      <rPr>
        <b/>
        <sz val="11"/>
        <color theme="1"/>
        <rFont val="Linux Biolinum O"/>
        <family val="3"/>
      </rPr>
      <t>Praxiselmélet, közösségépítő projektmunka és terepgyakorlat feldolgozás</t>
    </r>
    <r>
      <rPr>
        <sz val="11"/>
        <color theme="1"/>
        <rFont val="Linux Biolinum O"/>
        <family val="3"/>
      </rPr>
      <t xml:space="preserve">
</t>
    </r>
    <r>
      <rPr>
        <b/>
        <sz val="11"/>
        <color theme="1"/>
        <rFont val="Linux Biolinum O"/>
        <family val="3"/>
      </rPr>
      <t xml:space="preserve">15-20 kredit
</t>
    </r>
    <r>
      <rPr>
        <b/>
        <sz val="11"/>
        <color theme="5" tint="-0.249977111117893"/>
        <rFont val="Linux Biolinum O"/>
        <family val="3"/>
      </rPr>
      <t>15 kredit</t>
    </r>
  </si>
  <si>
    <t>Társadalmi önismeret 2.</t>
  </si>
  <si>
    <t>Jogi  ismeretek - Szervezetismeret</t>
  </si>
  <si>
    <r>
      <t xml:space="preserve">Társadalomtudományi kutatási módszerek
8-10 kredit
</t>
    </r>
    <r>
      <rPr>
        <b/>
        <sz val="11"/>
        <color theme="5" tint="-0.249977111117893"/>
        <rFont val="Linux Biolinum G"/>
        <charset val="238"/>
      </rPr>
      <t>9 kredit</t>
    </r>
  </si>
  <si>
    <t>Társadalomtudományi módszertan 1.</t>
  </si>
  <si>
    <t>Társadalomtudományi módszertan 2.</t>
  </si>
  <si>
    <t>Mozgalmak és közösségek</t>
  </si>
  <si>
    <r>
      <t>Szabadon választható / 
kötelezően választható</t>
    </r>
    <r>
      <rPr>
        <b/>
        <sz val="15"/>
        <color theme="1"/>
        <rFont val="Linux Biolinum G"/>
        <charset val="238"/>
      </rPr>
      <t>*</t>
    </r>
    <r>
      <rPr>
        <b/>
        <sz val="11"/>
        <color theme="1"/>
        <rFont val="Linux Biolinum G"/>
        <charset val="238"/>
      </rPr>
      <t xml:space="preserve">
6 kredit
</t>
    </r>
    <r>
      <rPr>
        <b/>
        <sz val="11"/>
        <color theme="5" tint="-0.249977111117893"/>
        <rFont val="Linux Biolinum G"/>
        <charset val="238"/>
      </rPr>
      <t>6 kredit</t>
    </r>
  </si>
  <si>
    <t>Környezetetika</t>
  </si>
  <si>
    <t>Vallási néprajz</t>
  </si>
  <si>
    <t>Önismeret-istenképeink</t>
  </si>
  <si>
    <t>Szakdolgzati szeminárium</t>
  </si>
  <si>
    <t xml:space="preserve">Szakdolgzatkísérés </t>
  </si>
  <si>
    <t>ZÁRÓVIZSGA</t>
  </si>
  <si>
    <t>szakdolgozatvédés</t>
  </si>
  <si>
    <t>Tárgyi záróvizsga</t>
  </si>
  <si>
    <r>
      <rPr>
        <b/>
        <sz val="15"/>
        <color theme="1"/>
        <rFont val="Linux Biolinum O"/>
        <family val="3"/>
      </rPr>
      <t>*</t>
    </r>
    <r>
      <rPr>
        <b/>
        <sz val="11"/>
        <color theme="1"/>
        <rFont val="Linux Biolinum O"/>
        <family val="3"/>
      </rPr>
      <t xml:space="preserve"> </t>
    </r>
    <r>
      <rPr>
        <sz val="11"/>
        <color theme="1"/>
        <rFont val="Linux Biolinum O"/>
        <family val="3"/>
      </rPr>
      <t>Rendszeresen vetésforgóban felkínált tanegységek. A hallgatók ettől függetlenül az egyetem képzési kínálatából bármely tanegységet felvehetik, ami nem egyezik tartalmilag kötelező tanegységgel vagy előfeltétel a felvételt nem zárja ki.</t>
    </r>
  </si>
  <si>
    <r>
      <rPr>
        <b/>
        <sz val="11"/>
        <color theme="1"/>
        <rFont val="Linux Biolinum O"/>
        <family val="3"/>
      </rPr>
      <t>Jogi ismeretek, szervezetfejlesztés</t>
    </r>
    <r>
      <rPr>
        <sz val="11"/>
        <color theme="1"/>
        <rFont val="Linux Biolinum O"/>
        <family val="3"/>
      </rPr>
      <t xml:space="preserve">
</t>
    </r>
    <r>
      <rPr>
        <b/>
        <sz val="11"/>
        <color theme="5" tint="-0.249977111117893"/>
        <rFont val="Linux Biolinum G"/>
        <charset val="238"/>
      </rPr>
      <t>8 kredit</t>
    </r>
  </si>
  <si>
    <t>Gazdasági ismeretek - Emberközpontú gazdaság és menedzsment</t>
  </si>
  <si>
    <t>Tudományos értekezés alapjai</t>
  </si>
  <si>
    <r>
      <t xml:space="preserve">Szakdolgozat
10 kredit
</t>
    </r>
    <r>
      <rPr>
        <b/>
        <sz val="11"/>
        <color theme="5" tint="-0.249977111117893"/>
        <rFont val="Linux Biolinum G"/>
        <charset val="238"/>
      </rPr>
      <t>10 kredit</t>
    </r>
  </si>
  <si>
    <t>online</t>
  </si>
  <si>
    <t>MHK-101</t>
  </si>
  <si>
    <t>MHK-102</t>
  </si>
  <si>
    <t>MHK-113</t>
  </si>
  <si>
    <t>MHK-211</t>
  </si>
  <si>
    <t>MHK-212</t>
  </si>
  <si>
    <t>MHK-240</t>
  </si>
  <si>
    <t>MHK-231</t>
  </si>
  <si>
    <t>MHK-265</t>
  </si>
  <si>
    <t>MHK-301</t>
  </si>
  <si>
    <t>MHK-302</t>
  </si>
  <si>
    <t>MHK-303</t>
  </si>
  <si>
    <t>MHK-304</t>
  </si>
  <si>
    <t>MHK-600</t>
  </si>
  <si>
    <t>MHK-501</t>
  </si>
  <si>
    <t>MHK-502</t>
  </si>
  <si>
    <t>MHK-701
MHK-702</t>
  </si>
  <si>
    <t>MHK-811</t>
  </si>
  <si>
    <t>MHK-820</t>
  </si>
  <si>
    <t>MHK-900</t>
  </si>
  <si>
    <t>MHK-SZD02</t>
  </si>
  <si>
    <t>MHK-SZD01</t>
  </si>
  <si>
    <t>MHK-001</t>
  </si>
  <si>
    <t>MHK-112</t>
  </si>
  <si>
    <t>MHK-141</t>
  </si>
  <si>
    <t>MHK-411</t>
  </si>
  <si>
    <t>MHK-421</t>
  </si>
  <si>
    <t>MHK-431</t>
  </si>
  <si>
    <t>MHK-441</t>
  </si>
  <si>
    <t>MHK-631</t>
  </si>
  <si>
    <t>MHK-641</t>
  </si>
  <si>
    <t>MHK-632</t>
  </si>
  <si>
    <t>MHK-642</t>
  </si>
  <si>
    <t>MHK-223</t>
  </si>
  <si>
    <t>MHK-225</t>
  </si>
  <si>
    <t>MHK-263</t>
  </si>
  <si>
    <t>MHK-530</t>
  </si>
  <si>
    <t>MHK-740</t>
  </si>
  <si>
    <t>MHK-812</t>
  </si>
  <si>
    <t>MHK-130</t>
  </si>
  <si>
    <t>MHK-140</t>
  </si>
  <si>
    <t>MHK-120</t>
  </si>
  <si>
    <t>Tárgykód</t>
  </si>
  <si>
    <t>MHSZ-100</t>
  </si>
  <si>
    <t>MHSZ-200</t>
  </si>
  <si>
    <t>MHSZ-300</t>
  </si>
  <si>
    <t>PEDAGÓGIA szitnetizáló kurzus + 2 online óra</t>
  </si>
  <si>
    <t>PSZICHOLÓGIA szintetizáló kurzus + 2 online óra</t>
  </si>
  <si>
    <t>Mentálhigiénés közösség- és kapcsolatépítő MESTERKÉPZÉSI SZAK - LEVELEZŐ</t>
  </si>
  <si>
    <r>
      <rPr>
        <b/>
        <sz val="11"/>
        <color theme="1"/>
        <rFont val="Linux Biolinum O"/>
        <family val="3"/>
      </rPr>
      <t>Intézményen kívüli terepgyakorlat</t>
    </r>
    <r>
      <rPr>
        <sz val="11"/>
        <color theme="1"/>
        <rFont val="Linux Biolinum O"/>
        <family val="3"/>
      </rPr>
      <t xml:space="preserve">
min. 10 kredit
</t>
    </r>
    <r>
      <rPr>
        <b/>
        <sz val="11"/>
        <color rgb="FFC00000"/>
        <rFont val="Linux Biolinum O"/>
        <family val="3"/>
      </rPr>
      <t>12 kredit</t>
    </r>
  </si>
  <si>
    <t>MHK-010</t>
  </si>
  <si>
    <t>MHK-020</t>
  </si>
  <si>
    <t>MHK-030</t>
  </si>
  <si>
    <t xml:space="preserve">* Nyelvi követelmény: Akinek nincs nyelvvizsgája két szeminárium elvégzése kötelező a 4 félév alatt. Moodle, egyéni kísérés. </t>
  </si>
  <si>
    <t>Tanulóközösségek</t>
  </si>
  <si>
    <r>
      <t xml:space="preserve">Bevezetés </t>
    </r>
    <r>
      <rPr>
        <b/>
        <sz val="11"/>
        <color theme="5" tint="-0.249977111117893"/>
        <rFont val="Linux Biolinum O"/>
        <family val="3"/>
      </rPr>
      <t>1 kredit</t>
    </r>
  </si>
  <si>
    <r>
      <t xml:space="preserve">SZINTETIZÁLÁS
</t>
    </r>
    <r>
      <rPr>
        <b/>
        <sz val="11"/>
        <color theme="5" tint="-0.249977111117893"/>
        <rFont val="Linux Biolinum O"/>
        <family val="3"/>
      </rPr>
      <t>(tanrenden kívül)</t>
    </r>
  </si>
  <si>
    <t>I. év</t>
  </si>
  <si>
    <t>II. év</t>
  </si>
  <si>
    <t>óraszám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</si>
</sst>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3"/>
      <color theme="0"/>
      <name val="Linux Biolinum O"/>
      <family val="3"/>
    </font>
    <font>
      <b/>
      <sz val="11"/>
      <name val="Linux Biolinum O"/>
      <family val="3"/>
    </font>
    <font>
      <sz val="11"/>
      <name val="Linux Biolinum O"/>
      <family val="3"/>
    </font>
    <font>
      <sz val="11"/>
      <name val="Linux Libertine G"/>
      <charset val="238"/>
    </font>
    <font>
      <sz val="11"/>
      <color theme="1"/>
      <name val="Linux Biolinum O"/>
      <family val="3"/>
    </font>
    <font>
      <b/>
      <sz val="11"/>
      <color theme="5" tint="-0.249977111117893"/>
      <name val="Linux Biolinum O"/>
      <family val="3"/>
    </font>
    <font>
      <b/>
      <sz val="11"/>
      <color theme="1"/>
      <name val="Linux Biolinum O"/>
      <family val="3"/>
    </font>
    <font>
      <b/>
      <sz val="11"/>
      <color theme="5" tint="0.39997558519241921"/>
      <name val="Linux Biolinum O"/>
      <family val="3"/>
    </font>
    <font>
      <sz val="11"/>
      <color theme="1"/>
      <name val="Linux Libertine G"/>
      <charset val="238"/>
    </font>
    <font>
      <b/>
      <sz val="11"/>
      <color theme="1"/>
      <name val="Linux Biolinum G"/>
      <charset val="238"/>
    </font>
    <font>
      <b/>
      <sz val="11"/>
      <color theme="5" tint="-0.249977111117893"/>
      <name val="Linux Biolinum G"/>
      <charset val="238"/>
    </font>
    <font>
      <b/>
      <sz val="15"/>
      <color theme="1"/>
      <name val="Linux Biolinum G"/>
      <charset val="238"/>
    </font>
    <font>
      <b/>
      <sz val="15"/>
      <color theme="1"/>
      <name val="Linux Biolinum O"/>
      <family val="3"/>
    </font>
    <font>
      <b/>
      <sz val="12"/>
      <name val="Linux Biolinum O"/>
      <family val="3"/>
    </font>
    <font>
      <sz val="12"/>
      <name val="Linux Biolinum O"/>
      <family val="3"/>
    </font>
    <font>
      <b/>
      <sz val="11"/>
      <color theme="1"/>
      <name val="Calibri"/>
      <family val="2"/>
      <charset val="238"/>
      <scheme val="minor"/>
    </font>
    <font>
      <b/>
      <sz val="11"/>
      <color rgb="FFC00000"/>
      <name val="Linux Biolinum O"/>
      <family val="3"/>
    </font>
    <font>
      <i/>
      <sz val="12"/>
      <name val="Linux Biolinum O"/>
      <family val="3"/>
      <charset val="238"/>
    </font>
    <font>
      <i/>
      <sz val="11"/>
      <name val="Linux Biolinum O"/>
      <family val="3"/>
      <charset val="238"/>
    </font>
    <font>
      <i/>
      <sz val="11"/>
      <color theme="1"/>
      <name val="Linux Biolinum O"/>
      <family val="3"/>
      <charset val="238"/>
    </font>
    <font>
      <i/>
      <sz val="11"/>
      <color theme="1"/>
      <name val="Calibri"/>
      <family val="2"/>
      <charset val="238"/>
      <scheme val="minor"/>
    </font>
    <font>
      <i/>
      <sz val="12"/>
      <name val="Linux Biolinum O"/>
      <family val="3"/>
    </font>
    <font>
      <b/>
      <i/>
      <sz val="11"/>
      <color theme="1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8FCD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0" fillId="0" borderId="2" xfId="0" applyBorder="1"/>
    <xf numFmtId="0" fontId="3" fillId="5" borderId="2" xfId="0" applyFont="1" applyFill="1" applyBorder="1" applyAlignment="1">
      <alignment horizontal="center" vertical="center"/>
    </xf>
    <xf numFmtId="0" fontId="5" fillId="0" borderId="2" xfId="0" applyFont="1" applyBorder="1"/>
    <xf numFmtId="0" fontId="3" fillId="6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0" fillId="0" borderId="13" xfId="0" applyBorder="1"/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3" xfId="0" applyFont="1" applyBorder="1"/>
    <xf numFmtId="0" fontId="5" fillId="4" borderId="13" xfId="0" applyFont="1" applyFill="1" applyBorder="1"/>
    <xf numFmtId="0" fontId="5" fillId="8" borderId="13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0" fontId="5" fillId="0" borderId="14" xfId="0" applyFont="1" applyBorder="1"/>
    <xf numFmtId="0" fontId="5" fillId="10" borderId="13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6" xfId="0" applyFill="1" applyBorder="1"/>
    <xf numFmtId="0" fontId="5" fillId="7" borderId="13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0" fillId="4" borderId="13" xfId="0" applyFill="1" applyBorder="1"/>
    <xf numFmtId="0" fontId="3" fillId="0" borderId="2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4" xfId="0" applyFont="1" applyFill="1" applyBorder="1"/>
    <xf numFmtId="0" fontId="0" fillId="4" borderId="14" xfId="0" applyFill="1" applyBorder="1"/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0" fillId="2" borderId="7" xfId="0" applyFill="1" applyBorder="1"/>
    <xf numFmtId="0" fontId="5" fillId="2" borderId="7" xfId="0" applyFont="1" applyFill="1" applyBorder="1"/>
    <xf numFmtId="0" fontId="9" fillId="2" borderId="6" xfId="0" applyFont="1" applyFill="1" applyBorder="1"/>
    <xf numFmtId="0" fontId="5" fillId="9" borderId="13" xfId="0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/>
    </xf>
    <xf numFmtId="0" fontId="2" fillId="15" borderId="18" xfId="0" applyFont="1" applyFill="1" applyBorder="1" applyAlignment="1">
      <alignment horizontal="center" vertical="center" wrapText="1"/>
    </xf>
    <xf numFmtId="0" fontId="2" fillId="15" borderId="19" xfId="0" applyFont="1" applyFill="1" applyBorder="1" applyAlignment="1">
      <alignment horizontal="center" vertical="center" wrapText="1"/>
    </xf>
    <xf numFmtId="0" fontId="2" fillId="15" borderId="19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/>
    </xf>
    <xf numFmtId="0" fontId="5" fillId="5" borderId="19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7" borderId="19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0" fontId="5" fillId="9" borderId="19" xfId="0" applyFont="1" applyFill="1" applyBorder="1" applyAlignment="1">
      <alignment vertical="center"/>
    </xf>
    <xf numFmtId="0" fontId="5" fillId="10" borderId="19" xfId="0" applyFont="1" applyFill="1" applyBorder="1" applyAlignment="1">
      <alignment vertical="center"/>
    </xf>
    <xf numFmtId="0" fontId="5" fillId="11" borderId="19" xfId="0" applyFont="1" applyFill="1" applyBorder="1" applyAlignment="1">
      <alignment vertical="center"/>
    </xf>
    <xf numFmtId="0" fontId="5" fillId="12" borderId="19" xfId="0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5" fillId="11" borderId="26" xfId="0" applyFont="1" applyFill="1" applyBorder="1" applyAlignment="1">
      <alignment vertical="center"/>
    </xf>
    <xf numFmtId="0" fontId="2" fillId="15" borderId="26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vertical="center"/>
    </xf>
    <xf numFmtId="0" fontId="5" fillId="4" borderId="26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7" fillId="11" borderId="26" xfId="0" applyFont="1" applyFill="1" applyBorder="1" applyAlignment="1">
      <alignment horizontal="center" vertical="center"/>
    </xf>
    <xf numFmtId="0" fontId="5" fillId="16" borderId="13" xfId="0" applyFont="1" applyFill="1" applyBorder="1" applyAlignment="1">
      <alignment horizontal="center" vertical="center"/>
    </xf>
    <xf numFmtId="0" fontId="5" fillId="16" borderId="14" xfId="0" applyFont="1" applyFill="1" applyBorder="1" applyAlignment="1">
      <alignment horizontal="center" vertical="center"/>
    </xf>
    <xf numFmtId="0" fontId="5" fillId="16" borderId="19" xfId="0" applyFont="1" applyFill="1" applyBorder="1" applyAlignment="1">
      <alignment vertical="center"/>
    </xf>
    <xf numFmtId="0" fontId="10" fillId="16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5" fillId="11" borderId="29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0" fillId="0" borderId="5" xfId="0" applyBorder="1"/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17" borderId="18" xfId="0" applyFont="1" applyFill="1" applyBorder="1" applyAlignment="1">
      <alignment horizontal="left" vertical="center"/>
    </xf>
    <xf numFmtId="0" fontId="2" fillId="17" borderId="19" xfId="0" applyFont="1" applyFill="1" applyBorder="1" applyAlignment="1">
      <alignment horizontal="left" vertical="center"/>
    </xf>
    <xf numFmtId="0" fontId="3" fillId="17" borderId="10" xfId="0" applyFont="1" applyFill="1" applyBorder="1" applyAlignment="1">
      <alignment horizontal="center" vertical="center"/>
    </xf>
    <xf numFmtId="0" fontId="3" fillId="17" borderId="11" xfId="0" applyFont="1" applyFill="1" applyBorder="1" applyAlignment="1">
      <alignment horizontal="center" vertical="center"/>
    </xf>
    <xf numFmtId="0" fontId="3" fillId="17" borderId="13" xfId="0" applyFont="1" applyFill="1" applyBorder="1" applyAlignment="1">
      <alignment horizontal="center" vertical="center"/>
    </xf>
    <xf numFmtId="0" fontId="3" fillId="17" borderId="2" xfId="0" applyFont="1" applyFill="1" applyBorder="1" applyAlignment="1">
      <alignment horizontal="center" vertical="center"/>
    </xf>
    <xf numFmtId="0" fontId="3" fillId="18" borderId="14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8" fillId="14" borderId="17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18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19" fillId="4" borderId="33" xfId="0" applyFont="1" applyFill="1" applyBorder="1" applyAlignment="1">
      <alignment horizontal="center" vertical="center"/>
    </xf>
    <xf numFmtId="0" fontId="20" fillId="4" borderId="5" xfId="0" applyFont="1" applyFill="1" applyBorder="1"/>
    <xf numFmtId="0" fontId="21" fillId="4" borderId="5" xfId="0" applyFont="1" applyFill="1" applyBorder="1"/>
    <xf numFmtId="0" fontId="0" fillId="4" borderId="34" xfId="0" applyFill="1" applyBorder="1"/>
    <xf numFmtId="0" fontId="5" fillId="2" borderId="6" xfId="0" applyFont="1" applyFill="1" applyBorder="1"/>
    <xf numFmtId="0" fontId="15" fillId="0" borderId="35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0" fillId="4" borderId="2" xfId="0" applyFill="1" applyBorder="1"/>
    <xf numFmtId="0" fontId="3" fillId="0" borderId="11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0" fillId="0" borderId="0" xfId="0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0" fillId="0" borderId="0" xfId="0" applyBorder="1"/>
    <xf numFmtId="0" fontId="0" fillId="4" borderId="0" xfId="0" applyFill="1" applyBorder="1"/>
    <xf numFmtId="0" fontId="3" fillId="0" borderId="0" xfId="0" applyFont="1" applyBorder="1" applyAlignment="1">
      <alignment horizontal="center" vertical="center"/>
    </xf>
    <xf numFmtId="0" fontId="5" fillId="12" borderId="36" xfId="0" applyFont="1" applyFill="1" applyBorder="1" applyAlignment="1">
      <alignment vertical="center"/>
    </xf>
    <xf numFmtId="0" fontId="5" fillId="12" borderId="2" xfId="0" applyFont="1" applyFill="1" applyBorder="1" applyAlignment="1">
      <alignment vertical="center"/>
    </xf>
    <xf numFmtId="0" fontId="7" fillId="12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21" fillId="4" borderId="7" xfId="0" applyFont="1" applyFill="1" applyBorder="1"/>
    <xf numFmtId="0" fontId="16" fillId="19" borderId="0" xfId="0" applyFont="1" applyFill="1" applyAlignment="1">
      <alignment horizontal="center"/>
    </xf>
    <xf numFmtId="0" fontId="21" fillId="0" borderId="0" xfId="0" applyFont="1"/>
    <xf numFmtId="0" fontId="23" fillId="20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1"/>
  <sheetViews>
    <sheetView tabSelected="1" zoomScale="78" zoomScaleNormal="78" workbookViewId="0">
      <selection sqref="A1:P1"/>
    </sheetView>
  </sheetViews>
  <sheetFormatPr defaultRowHeight="14.5" x14ac:dyDescent="0.35"/>
  <cols>
    <col min="1" max="1" width="33.81640625" customWidth="1"/>
    <col min="2" max="2" width="12.54296875" customWidth="1"/>
    <col min="3" max="3" width="67.1796875" customWidth="1"/>
    <col min="4" max="4" width="9.54296875" customWidth="1"/>
    <col min="5" max="5" width="5.7265625" customWidth="1"/>
    <col min="6" max="6" width="5.26953125" customWidth="1"/>
    <col min="7" max="7" width="6.453125" customWidth="1"/>
    <col min="8" max="9" width="6" customWidth="1"/>
    <col min="10" max="10" width="6.36328125" customWidth="1"/>
    <col min="11" max="11" width="3.26953125" customWidth="1"/>
    <col min="12" max="12" width="6.54296875" customWidth="1"/>
    <col min="13" max="13" width="6.81640625" customWidth="1"/>
    <col min="14" max="14" width="6.7265625" customWidth="1"/>
    <col min="15" max="15" width="7" customWidth="1"/>
    <col min="16" max="16" width="2.7265625" customWidth="1"/>
  </cols>
  <sheetData>
    <row r="1" spans="1:16" ht="26.15" customHeight="1" x14ac:dyDescent="0.35">
      <c r="A1" s="103" t="s">
        <v>115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</row>
    <row r="2" spans="1:16" ht="28.5" customHeight="1" thickBot="1" x14ac:dyDescent="0.4">
      <c r="A2" s="104" t="s">
        <v>0</v>
      </c>
      <c r="B2" s="106" t="s">
        <v>109</v>
      </c>
      <c r="C2" s="104" t="s">
        <v>1</v>
      </c>
      <c r="D2" s="71"/>
      <c r="E2" s="106" t="s">
        <v>124</v>
      </c>
      <c r="F2" s="106"/>
      <c r="G2" s="105"/>
      <c r="H2" s="105"/>
      <c r="I2" s="105"/>
      <c r="J2" s="105"/>
      <c r="K2" s="72"/>
      <c r="L2" s="106" t="s">
        <v>125</v>
      </c>
      <c r="M2" s="105"/>
      <c r="N2" s="105"/>
      <c r="O2" s="105"/>
      <c r="P2" s="1"/>
    </row>
    <row r="3" spans="1:16" ht="15.5" x14ac:dyDescent="0.35">
      <c r="A3" s="104"/>
      <c r="B3" s="107"/>
      <c r="C3" s="104"/>
      <c r="D3" s="73" t="s">
        <v>2</v>
      </c>
      <c r="E3" s="108" t="s">
        <v>3</v>
      </c>
      <c r="F3" s="109"/>
      <c r="G3" s="110"/>
      <c r="H3" s="108" t="s">
        <v>4</v>
      </c>
      <c r="I3" s="144"/>
      <c r="J3" s="110"/>
      <c r="K3" s="74"/>
      <c r="L3" s="108" t="s">
        <v>5</v>
      </c>
      <c r="M3" s="110"/>
      <c r="N3" s="108" t="s">
        <v>6</v>
      </c>
      <c r="O3" s="110"/>
      <c r="P3" s="46"/>
    </row>
    <row r="4" spans="1:16" ht="16" thickBot="1" x14ac:dyDescent="0.4">
      <c r="A4" s="105"/>
      <c r="B4" s="107"/>
      <c r="C4" s="105"/>
      <c r="D4" s="75"/>
      <c r="E4" s="76" t="s">
        <v>7</v>
      </c>
      <c r="F4" s="77" t="s">
        <v>8</v>
      </c>
      <c r="G4" s="145" t="s">
        <v>67</v>
      </c>
      <c r="H4" s="154" t="s">
        <v>7</v>
      </c>
      <c r="I4" s="155" t="s">
        <v>9</v>
      </c>
      <c r="J4" s="161" t="s">
        <v>67</v>
      </c>
      <c r="K4" s="79"/>
      <c r="L4" s="76" t="s">
        <v>7</v>
      </c>
      <c r="M4" s="78" t="s">
        <v>8</v>
      </c>
      <c r="N4" s="76" t="s">
        <v>7</v>
      </c>
      <c r="O4" s="78" t="s">
        <v>9</v>
      </c>
      <c r="P4" s="46"/>
    </row>
    <row r="5" spans="1:16" x14ac:dyDescent="0.35">
      <c r="A5" s="102" t="s">
        <v>123</v>
      </c>
      <c r="B5" s="55" t="s">
        <v>110</v>
      </c>
      <c r="C5" s="134" t="s">
        <v>10</v>
      </c>
      <c r="D5" s="41">
        <v>8</v>
      </c>
      <c r="E5" s="136">
        <v>8</v>
      </c>
      <c r="F5" s="137">
        <v>6</v>
      </c>
      <c r="G5" s="146"/>
      <c r="H5" s="47"/>
      <c r="I5" s="160"/>
      <c r="J5" s="48"/>
      <c r="K5" s="45"/>
      <c r="L5" s="47"/>
      <c r="M5" s="48"/>
      <c r="N5" s="47"/>
      <c r="O5" s="48"/>
      <c r="P5" s="46"/>
    </row>
    <row r="6" spans="1:16" x14ac:dyDescent="0.35">
      <c r="A6" s="131"/>
      <c r="B6" s="56" t="s">
        <v>111</v>
      </c>
      <c r="C6" s="135" t="s">
        <v>114</v>
      </c>
      <c r="D6" s="42">
        <v>8</v>
      </c>
      <c r="E6" s="138">
        <v>8</v>
      </c>
      <c r="F6" s="139">
        <v>6</v>
      </c>
      <c r="G6" s="147">
        <v>2</v>
      </c>
      <c r="H6" s="13"/>
      <c r="I6" s="37"/>
      <c r="J6" s="22"/>
      <c r="K6" s="45"/>
      <c r="L6" s="69"/>
      <c r="M6" s="70"/>
      <c r="N6" s="69"/>
      <c r="O6" s="70"/>
      <c r="P6" s="46"/>
    </row>
    <row r="7" spans="1:16" ht="15" thickBot="1" x14ac:dyDescent="0.4">
      <c r="A7" s="132"/>
      <c r="B7" s="56" t="s">
        <v>112</v>
      </c>
      <c r="C7" s="135" t="s">
        <v>113</v>
      </c>
      <c r="D7" s="42">
        <v>8</v>
      </c>
      <c r="E7" s="15"/>
      <c r="F7" s="3"/>
      <c r="G7" s="146"/>
      <c r="H7" s="138">
        <v>8</v>
      </c>
      <c r="I7" s="139">
        <v>6</v>
      </c>
      <c r="J7" s="140">
        <v>2</v>
      </c>
      <c r="K7" s="45"/>
      <c r="L7" s="13"/>
      <c r="M7" s="22"/>
      <c r="N7" s="13"/>
      <c r="O7" s="22"/>
      <c r="P7" s="46"/>
    </row>
    <row r="8" spans="1:16" ht="15" thickBot="1" x14ac:dyDescent="0.4">
      <c r="A8" s="133" t="s">
        <v>122</v>
      </c>
      <c r="B8" s="56" t="s">
        <v>89</v>
      </c>
      <c r="C8" s="60" t="s">
        <v>11</v>
      </c>
      <c r="D8" s="42">
        <v>1</v>
      </c>
      <c r="E8" s="14">
        <v>1</v>
      </c>
      <c r="F8" s="2">
        <v>10</v>
      </c>
      <c r="G8" s="146"/>
      <c r="H8" s="13"/>
      <c r="I8" s="37"/>
      <c r="J8" s="22"/>
      <c r="K8" s="45"/>
      <c r="L8" s="13"/>
      <c r="M8" s="22"/>
      <c r="N8" s="13"/>
      <c r="O8" s="22"/>
      <c r="P8" s="46"/>
    </row>
    <row r="9" spans="1:16" x14ac:dyDescent="0.35">
      <c r="A9" s="122" t="s">
        <v>12</v>
      </c>
      <c r="B9" s="56" t="s">
        <v>68</v>
      </c>
      <c r="C9" s="65" t="s">
        <v>13</v>
      </c>
      <c r="D9" s="42">
        <v>3</v>
      </c>
      <c r="E9" s="141">
        <v>3</v>
      </c>
      <c r="F9" s="142">
        <v>8</v>
      </c>
      <c r="G9" s="146"/>
      <c r="H9" s="13"/>
      <c r="I9" s="37"/>
      <c r="J9" s="22"/>
      <c r="K9" s="45"/>
      <c r="L9" s="13"/>
      <c r="M9" s="22"/>
      <c r="N9" s="13"/>
      <c r="O9" s="22"/>
      <c r="P9" s="46"/>
    </row>
    <row r="10" spans="1:16" x14ac:dyDescent="0.35">
      <c r="A10" s="123"/>
      <c r="B10" s="57" t="s">
        <v>69</v>
      </c>
      <c r="C10" s="65" t="s">
        <v>14</v>
      </c>
      <c r="D10" s="42">
        <v>3</v>
      </c>
      <c r="E10" s="15"/>
      <c r="F10" s="3"/>
      <c r="G10" s="146"/>
      <c r="H10" s="141">
        <v>3</v>
      </c>
      <c r="I10" s="142">
        <v>8</v>
      </c>
      <c r="J10" s="22"/>
      <c r="K10" s="45"/>
      <c r="L10" s="13"/>
      <c r="M10" s="22"/>
      <c r="N10" s="13"/>
      <c r="O10" s="22"/>
      <c r="P10" s="46"/>
    </row>
    <row r="11" spans="1:16" x14ac:dyDescent="0.35">
      <c r="A11" s="123"/>
      <c r="B11" s="57" t="s">
        <v>90</v>
      </c>
      <c r="C11" s="65" t="s">
        <v>15</v>
      </c>
      <c r="D11" s="42">
        <v>3</v>
      </c>
      <c r="E11" s="141">
        <v>3</v>
      </c>
      <c r="F11" s="142">
        <v>8</v>
      </c>
      <c r="G11" s="148"/>
      <c r="H11" s="24"/>
      <c r="I11" s="4"/>
      <c r="J11" s="22"/>
      <c r="K11" s="50"/>
      <c r="L11" s="17"/>
      <c r="M11" s="29"/>
      <c r="N11" s="17"/>
      <c r="O11" s="29"/>
      <c r="P11" s="33"/>
    </row>
    <row r="12" spans="1:16" x14ac:dyDescent="0.35">
      <c r="A12" s="123"/>
      <c r="B12" s="57" t="s">
        <v>70</v>
      </c>
      <c r="C12" s="65" t="s">
        <v>16</v>
      </c>
      <c r="D12" s="42">
        <v>2</v>
      </c>
      <c r="E12" s="141">
        <v>2</v>
      </c>
      <c r="F12" s="142">
        <v>8</v>
      </c>
      <c r="G12" s="146"/>
      <c r="H12" s="15"/>
      <c r="I12" s="3"/>
      <c r="J12" s="22"/>
      <c r="K12" s="45"/>
      <c r="L12" s="13"/>
      <c r="M12" s="22"/>
      <c r="N12" s="13"/>
      <c r="O12" s="22"/>
      <c r="P12" s="46"/>
    </row>
    <row r="13" spans="1:16" x14ac:dyDescent="0.35">
      <c r="A13" s="123"/>
      <c r="B13" s="57" t="s">
        <v>106</v>
      </c>
      <c r="C13" s="65" t="s">
        <v>17</v>
      </c>
      <c r="D13" s="42">
        <v>3</v>
      </c>
      <c r="E13" s="15"/>
      <c r="F13" s="3"/>
      <c r="G13" s="146"/>
      <c r="H13" s="15"/>
      <c r="I13" s="3"/>
      <c r="J13" s="22"/>
      <c r="K13" s="45"/>
      <c r="L13" s="141">
        <v>3</v>
      </c>
      <c r="M13" s="143">
        <v>10</v>
      </c>
      <c r="N13" s="13"/>
      <c r="O13" s="22"/>
      <c r="P13" s="46"/>
    </row>
    <row r="14" spans="1:16" x14ac:dyDescent="0.35">
      <c r="A14" s="123"/>
      <c r="B14" s="57" t="s">
        <v>107</v>
      </c>
      <c r="C14" s="65" t="s">
        <v>19</v>
      </c>
      <c r="D14" s="42">
        <v>2</v>
      </c>
      <c r="E14" s="17"/>
      <c r="F14" s="5"/>
      <c r="G14" s="146"/>
      <c r="H14" s="15"/>
      <c r="I14" s="3"/>
      <c r="J14" s="22"/>
      <c r="K14" s="45"/>
      <c r="L14" s="13"/>
      <c r="M14" s="22"/>
      <c r="N14" s="141">
        <v>2</v>
      </c>
      <c r="O14" s="143">
        <v>6</v>
      </c>
      <c r="P14" s="46"/>
    </row>
    <row r="15" spans="1:16" x14ac:dyDescent="0.35">
      <c r="A15" s="123"/>
      <c r="B15" s="57" t="s">
        <v>108</v>
      </c>
      <c r="C15" s="65" t="s">
        <v>20</v>
      </c>
      <c r="D15" s="42">
        <v>2</v>
      </c>
      <c r="E15" s="15"/>
      <c r="F15" s="3"/>
      <c r="G15" s="146"/>
      <c r="H15" s="53">
        <v>2</v>
      </c>
      <c r="I15" s="156">
        <v>6</v>
      </c>
      <c r="J15" s="22"/>
      <c r="K15" s="45"/>
      <c r="L15" s="13"/>
      <c r="M15" s="22"/>
      <c r="N15" s="13"/>
      <c r="O15" s="22"/>
      <c r="P15" s="46"/>
    </row>
    <row r="16" spans="1:16" ht="15" thickBot="1" x14ac:dyDescent="0.4">
      <c r="A16" s="124"/>
      <c r="B16" s="57" t="s">
        <v>91</v>
      </c>
      <c r="C16" s="65" t="s">
        <v>21</v>
      </c>
      <c r="D16" s="42">
        <v>2</v>
      </c>
      <c r="E16" s="15"/>
      <c r="F16" s="3"/>
      <c r="G16" s="146"/>
      <c r="H16" s="15"/>
      <c r="I16" s="3"/>
      <c r="J16" s="22"/>
      <c r="K16" s="45"/>
      <c r="L16" s="13"/>
      <c r="M16" s="22"/>
      <c r="N16" s="141">
        <v>2</v>
      </c>
      <c r="O16" s="143">
        <v>8</v>
      </c>
      <c r="P16" s="46"/>
    </row>
    <row r="17" spans="1:16" x14ac:dyDescent="0.35">
      <c r="A17" s="125" t="s">
        <v>22</v>
      </c>
      <c r="B17" s="56" t="s">
        <v>71</v>
      </c>
      <c r="C17" s="61" t="s">
        <v>23</v>
      </c>
      <c r="D17" s="42">
        <v>2</v>
      </c>
      <c r="E17" s="18">
        <v>2</v>
      </c>
      <c r="F17" s="6">
        <v>8</v>
      </c>
      <c r="G17" s="146"/>
      <c r="H17" s="15"/>
      <c r="I17" s="3"/>
      <c r="J17" s="22"/>
      <c r="K17" s="45"/>
      <c r="L17" s="13"/>
      <c r="M17" s="22"/>
      <c r="N17" s="23"/>
      <c r="O17" s="27"/>
      <c r="P17" s="52"/>
    </row>
    <row r="18" spans="1:16" x14ac:dyDescent="0.35">
      <c r="A18" s="126"/>
      <c r="B18" s="56" t="s">
        <v>72</v>
      </c>
      <c r="C18" s="61" t="s">
        <v>24</v>
      </c>
      <c r="D18" s="42">
        <v>2</v>
      </c>
      <c r="E18" s="18">
        <v>2</v>
      </c>
      <c r="F18" s="6">
        <v>8</v>
      </c>
      <c r="G18" s="146"/>
      <c r="H18" s="15"/>
      <c r="I18" s="3"/>
      <c r="J18" s="22"/>
      <c r="K18" s="45"/>
      <c r="L18" s="13"/>
      <c r="M18" s="22"/>
      <c r="N18" s="23"/>
      <c r="O18" s="27"/>
      <c r="P18" s="52"/>
    </row>
    <row r="19" spans="1:16" x14ac:dyDescent="0.35">
      <c r="A19" s="126"/>
      <c r="B19" s="56" t="s">
        <v>100</v>
      </c>
      <c r="C19" s="61" t="s">
        <v>25</v>
      </c>
      <c r="D19" s="42">
        <v>3</v>
      </c>
      <c r="E19" s="15"/>
      <c r="F19" s="3"/>
      <c r="G19" s="146"/>
      <c r="H19" s="18">
        <v>3</v>
      </c>
      <c r="I19" s="6">
        <v>6</v>
      </c>
      <c r="J19" s="22"/>
      <c r="K19" s="45"/>
      <c r="L19" s="13"/>
      <c r="M19" s="22"/>
      <c r="N19" s="13"/>
      <c r="O19" s="22"/>
      <c r="P19" s="52"/>
    </row>
    <row r="20" spans="1:16" x14ac:dyDescent="0.35">
      <c r="A20" s="126"/>
      <c r="B20" s="56" t="s">
        <v>73</v>
      </c>
      <c r="C20" s="61" t="s">
        <v>26</v>
      </c>
      <c r="D20" s="42">
        <v>2</v>
      </c>
      <c r="E20" s="15"/>
      <c r="F20" s="3"/>
      <c r="G20" s="146"/>
      <c r="H20" s="18">
        <v>2</v>
      </c>
      <c r="I20" s="6">
        <v>8</v>
      </c>
      <c r="J20" s="22"/>
      <c r="K20" s="45"/>
      <c r="L20" s="13"/>
      <c r="M20" s="16"/>
      <c r="N20" s="13"/>
      <c r="O20" s="22"/>
      <c r="P20" s="46"/>
    </row>
    <row r="21" spans="1:16" x14ac:dyDescent="0.35">
      <c r="A21" s="126"/>
      <c r="B21" s="81" t="s">
        <v>74</v>
      </c>
      <c r="C21" s="82" t="s">
        <v>27</v>
      </c>
      <c r="D21" s="83">
        <v>3</v>
      </c>
      <c r="E21" s="84"/>
      <c r="F21" s="85"/>
      <c r="G21" s="149"/>
      <c r="H21" s="15"/>
      <c r="I21" s="3"/>
      <c r="J21" s="22"/>
      <c r="K21" s="86"/>
      <c r="L21" s="87">
        <v>3</v>
      </c>
      <c r="M21" s="88">
        <v>8</v>
      </c>
      <c r="N21" s="69"/>
      <c r="O21" s="70"/>
      <c r="P21" s="89"/>
    </row>
    <row r="22" spans="1:16" x14ac:dyDescent="0.35">
      <c r="A22" s="126"/>
      <c r="B22" s="56" t="s">
        <v>101</v>
      </c>
      <c r="C22" s="61" t="s">
        <v>28</v>
      </c>
      <c r="D22" s="42">
        <v>2</v>
      </c>
      <c r="E22" s="15"/>
      <c r="F22" s="3"/>
      <c r="G22" s="146"/>
      <c r="H22" s="15"/>
      <c r="I22" s="3"/>
      <c r="J22" s="22"/>
      <c r="K22" s="45"/>
      <c r="L22" s="18">
        <v>2</v>
      </c>
      <c r="M22" s="19">
        <v>6</v>
      </c>
      <c r="N22" s="13"/>
      <c r="O22" s="22"/>
      <c r="P22" s="46"/>
    </row>
    <row r="23" spans="1:16" x14ac:dyDescent="0.35">
      <c r="A23" s="126"/>
      <c r="B23" s="56" t="s">
        <v>102</v>
      </c>
      <c r="C23" s="61" t="s">
        <v>29</v>
      </c>
      <c r="D23" s="42">
        <v>3</v>
      </c>
      <c r="E23" s="13"/>
      <c r="F23" s="3"/>
      <c r="G23" s="146"/>
      <c r="H23" s="15"/>
      <c r="I23" s="3"/>
      <c r="J23" s="22"/>
      <c r="K23" s="45"/>
      <c r="L23" s="13"/>
      <c r="M23" s="22"/>
      <c r="N23" s="18">
        <v>3</v>
      </c>
      <c r="O23" s="19">
        <v>8</v>
      </c>
      <c r="P23" s="46"/>
    </row>
    <row r="24" spans="1:16" ht="15" thickBot="1" x14ac:dyDescent="0.4">
      <c r="A24" s="127"/>
      <c r="B24" s="56" t="s">
        <v>75</v>
      </c>
      <c r="C24" s="61" t="s">
        <v>30</v>
      </c>
      <c r="D24" s="42">
        <v>2</v>
      </c>
      <c r="E24" s="13"/>
      <c r="F24" s="3"/>
      <c r="G24" s="146"/>
      <c r="H24" s="15"/>
      <c r="I24" s="3"/>
      <c r="J24" s="22"/>
      <c r="K24" s="45"/>
      <c r="L24" s="18">
        <v>2</v>
      </c>
      <c r="M24" s="19">
        <v>8</v>
      </c>
      <c r="N24" s="13"/>
      <c r="O24" s="22"/>
      <c r="P24" s="46"/>
    </row>
    <row r="25" spans="1:16" x14ac:dyDescent="0.35">
      <c r="A25" s="125" t="s">
        <v>31</v>
      </c>
      <c r="B25" s="56" t="s">
        <v>76</v>
      </c>
      <c r="C25" s="62" t="s">
        <v>32</v>
      </c>
      <c r="D25" s="42">
        <v>2</v>
      </c>
      <c r="E25" s="20">
        <v>2</v>
      </c>
      <c r="F25" s="8">
        <v>8</v>
      </c>
      <c r="G25" s="146"/>
      <c r="H25" s="24"/>
      <c r="I25" s="4"/>
      <c r="J25" s="22"/>
      <c r="K25" s="51"/>
      <c r="L25" s="13"/>
      <c r="M25" s="22"/>
      <c r="N25" s="13"/>
      <c r="O25" s="22"/>
      <c r="P25" s="52"/>
    </row>
    <row r="26" spans="1:16" x14ac:dyDescent="0.35">
      <c r="A26" s="126"/>
      <c r="B26" s="56" t="s">
        <v>77</v>
      </c>
      <c r="C26" s="62" t="s">
        <v>33</v>
      </c>
      <c r="D26" s="42">
        <v>2</v>
      </c>
      <c r="E26" s="13"/>
      <c r="F26" s="37"/>
      <c r="G26" s="146"/>
      <c r="H26" s="20">
        <v>2</v>
      </c>
      <c r="I26" s="8">
        <v>8</v>
      </c>
      <c r="J26" s="22"/>
      <c r="K26" s="45"/>
      <c r="L26" s="15"/>
      <c r="M26" s="16"/>
      <c r="N26" s="13"/>
      <c r="O26" s="22"/>
      <c r="P26" s="46"/>
    </row>
    <row r="27" spans="1:16" x14ac:dyDescent="0.35">
      <c r="A27" s="126"/>
      <c r="B27" s="56" t="s">
        <v>78</v>
      </c>
      <c r="C27" s="62" t="s">
        <v>34</v>
      </c>
      <c r="D27" s="42">
        <v>2</v>
      </c>
      <c r="E27" s="13"/>
      <c r="F27" s="37"/>
      <c r="G27" s="146"/>
      <c r="H27" s="15"/>
      <c r="I27" s="3"/>
      <c r="J27" s="22"/>
      <c r="K27" s="45"/>
      <c r="L27" s="20">
        <v>2</v>
      </c>
      <c r="M27" s="21">
        <v>8</v>
      </c>
      <c r="N27" s="13"/>
      <c r="O27" s="22"/>
      <c r="P27" s="46"/>
    </row>
    <row r="28" spans="1:16" x14ac:dyDescent="0.35">
      <c r="A28" s="126"/>
      <c r="B28" s="56" t="s">
        <v>79</v>
      </c>
      <c r="C28" s="62" t="s">
        <v>35</v>
      </c>
      <c r="D28" s="42">
        <v>2</v>
      </c>
      <c r="E28" s="15"/>
      <c r="F28" s="3"/>
      <c r="G28" s="146"/>
      <c r="H28" s="15"/>
      <c r="I28" s="3"/>
      <c r="J28" s="22"/>
      <c r="K28" s="45"/>
      <c r="L28" s="15"/>
      <c r="M28" s="16"/>
      <c r="N28" s="20">
        <v>2</v>
      </c>
      <c r="O28" s="21">
        <v>8</v>
      </c>
      <c r="P28" s="46"/>
    </row>
    <row r="29" spans="1:16" x14ac:dyDescent="0.35">
      <c r="A29" s="126"/>
      <c r="B29" s="56" t="s">
        <v>92</v>
      </c>
      <c r="C29" s="62" t="s">
        <v>36</v>
      </c>
      <c r="D29" s="42">
        <v>3</v>
      </c>
      <c r="E29" s="20">
        <v>3</v>
      </c>
      <c r="F29" s="8">
        <v>10</v>
      </c>
      <c r="G29" s="146"/>
      <c r="H29" s="13"/>
      <c r="I29" s="37"/>
      <c r="J29" s="22"/>
      <c r="K29" s="45"/>
      <c r="L29" s="23"/>
      <c r="M29" s="27"/>
      <c r="N29" s="13"/>
      <c r="O29" s="22"/>
      <c r="P29" s="46"/>
    </row>
    <row r="30" spans="1:16" x14ac:dyDescent="0.35">
      <c r="A30" s="126"/>
      <c r="B30" s="56" t="s">
        <v>93</v>
      </c>
      <c r="C30" s="62" t="s">
        <v>37</v>
      </c>
      <c r="D30" s="42">
        <v>3</v>
      </c>
      <c r="E30" s="13"/>
      <c r="F30" s="37"/>
      <c r="G30" s="146"/>
      <c r="H30" s="20">
        <v>3</v>
      </c>
      <c r="I30" s="8">
        <v>8</v>
      </c>
      <c r="J30" s="22"/>
      <c r="K30" s="45"/>
      <c r="L30" s="13"/>
      <c r="M30" s="22"/>
      <c r="N30" s="13"/>
      <c r="O30" s="22"/>
      <c r="P30" s="46"/>
    </row>
    <row r="31" spans="1:16" x14ac:dyDescent="0.35">
      <c r="A31" s="126"/>
      <c r="B31" s="56" t="s">
        <v>94</v>
      </c>
      <c r="C31" s="62" t="s">
        <v>38</v>
      </c>
      <c r="D31" s="42">
        <v>3</v>
      </c>
      <c r="E31" s="13"/>
      <c r="F31" s="37"/>
      <c r="G31" s="146"/>
      <c r="H31" s="13"/>
      <c r="I31" s="37"/>
      <c r="J31" s="22"/>
      <c r="K31" s="45"/>
      <c r="L31" s="20">
        <v>3</v>
      </c>
      <c r="M31" s="21">
        <v>10</v>
      </c>
      <c r="N31" s="13"/>
      <c r="O31" s="22"/>
      <c r="P31" s="46"/>
    </row>
    <row r="32" spans="1:16" ht="15" thickBot="1" x14ac:dyDescent="0.4">
      <c r="A32" s="127"/>
      <c r="B32" s="56" t="s">
        <v>95</v>
      </c>
      <c r="C32" s="62" t="s">
        <v>39</v>
      </c>
      <c r="D32" s="42">
        <v>3</v>
      </c>
      <c r="E32" s="23"/>
      <c r="F32" s="7"/>
      <c r="G32" s="146"/>
      <c r="H32" s="23"/>
      <c r="I32" s="7"/>
      <c r="J32" s="22"/>
      <c r="K32" s="51"/>
      <c r="L32" s="23"/>
      <c r="M32" s="27"/>
      <c r="N32" s="20">
        <v>3</v>
      </c>
      <c r="O32" s="21">
        <v>10</v>
      </c>
      <c r="P32" s="33"/>
    </row>
    <row r="33" spans="1:16" x14ac:dyDescent="0.35">
      <c r="A33" s="117" t="s">
        <v>116</v>
      </c>
      <c r="B33" s="56" t="s">
        <v>80</v>
      </c>
      <c r="C33" s="63" t="s">
        <v>40</v>
      </c>
      <c r="D33" s="43">
        <v>2</v>
      </c>
      <c r="E33" s="23"/>
      <c r="F33" s="7"/>
      <c r="G33" s="146"/>
      <c r="H33" s="34">
        <v>2</v>
      </c>
      <c r="I33" s="157">
        <v>0</v>
      </c>
      <c r="J33" s="22"/>
      <c r="K33" s="51"/>
      <c r="L33" s="23"/>
      <c r="M33" s="27"/>
      <c r="N33" s="23"/>
      <c r="O33" s="27"/>
      <c r="P33" s="33"/>
    </row>
    <row r="34" spans="1:16" x14ac:dyDescent="0.35">
      <c r="A34" s="128"/>
      <c r="B34" s="56" t="s">
        <v>96</v>
      </c>
      <c r="C34" s="63" t="s">
        <v>42</v>
      </c>
      <c r="D34" s="42">
        <v>5</v>
      </c>
      <c r="E34" s="24"/>
      <c r="F34" s="4"/>
      <c r="G34" s="146"/>
      <c r="H34" s="24"/>
      <c r="I34" s="4"/>
      <c r="J34" s="22"/>
      <c r="K34" s="51"/>
      <c r="L34" s="34">
        <v>5</v>
      </c>
      <c r="M34" s="49">
        <v>0</v>
      </c>
      <c r="N34" s="23"/>
      <c r="O34" s="27"/>
      <c r="P34" s="33"/>
    </row>
    <row r="35" spans="1:16" ht="15" thickBot="1" x14ac:dyDescent="0.4">
      <c r="A35" s="129"/>
      <c r="B35" s="56" t="s">
        <v>97</v>
      </c>
      <c r="C35" s="63" t="s">
        <v>44</v>
      </c>
      <c r="D35" s="42">
        <v>5</v>
      </c>
      <c r="E35" s="24"/>
      <c r="F35" s="4"/>
      <c r="G35" s="146"/>
      <c r="H35" s="24"/>
      <c r="I35" s="4"/>
      <c r="J35" s="22"/>
      <c r="K35" s="51"/>
      <c r="L35" s="24"/>
      <c r="M35" s="39"/>
      <c r="N35" s="34">
        <v>5</v>
      </c>
      <c r="O35" s="49">
        <v>0</v>
      </c>
      <c r="P35" s="33"/>
    </row>
    <row r="36" spans="1:16" x14ac:dyDescent="0.35">
      <c r="A36" s="130" t="s">
        <v>46</v>
      </c>
      <c r="B36" s="56" t="s">
        <v>81</v>
      </c>
      <c r="C36" s="64" t="s">
        <v>18</v>
      </c>
      <c r="D36" s="42">
        <v>3</v>
      </c>
      <c r="E36" s="25">
        <v>3</v>
      </c>
      <c r="F36" s="9">
        <v>20</v>
      </c>
      <c r="G36" s="148"/>
      <c r="H36" s="24"/>
      <c r="I36" s="4"/>
      <c r="J36" s="22"/>
      <c r="K36" s="51"/>
      <c r="L36" s="24"/>
      <c r="M36" s="39"/>
      <c r="N36" s="24"/>
      <c r="O36" s="39"/>
      <c r="P36" s="33"/>
    </row>
    <row r="37" spans="1:16" x14ac:dyDescent="0.35">
      <c r="A37" s="130"/>
      <c r="B37" s="56" t="s">
        <v>82</v>
      </c>
      <c r="C37" s="64" t="s">
        <v>47</v>
      </c>
      <c r="D37" s="42">
        <v>3</v>
      </c>
      <c r="E37" s="23"/>
      <c r="F37" s="7"/>
      <c r="G37" s="150"/>
      <c r="H37" s="25">
        <v>3</v>
      </c>
      <c r="I37" s="9">
        <v>20</v>
      </c>
      <c r="J37" s="22"/>
      <c r="K37" s="51"/>
      <c r="L37" s="23"/>
      <c r="M37" s="27"/>
      <c r="N37" s="23"/>
      <c r="O37" s="27"/>
      <c r="P37" s="33"/>
    </row>
    <row r="38" spans="1:16" x14ac:dyDescent="0.35">
      <c r="A38" s="130"/>
      <c r="B38" s="56" t="s">
        <v>103</v>
      </c>
      <c r="C38" s="64" t="s">
        <v>41</v>
      </c>
      <c r="D38" s="42">
        <v>3</v>
      </c>
      <c r="E38" s="23"/>
      <c r="F38" s="7"/>
      <c r="G38" s="150"/>
      <c r="H38" s="25">
        <v>3</v>
      </c>
      <c r="I38" s="9">
        <v>8</v>
      </c>
      <c r="J38" s="22"/>
      <c r="K38" s="51"/>
      <c r="L38" s="23"/>
      <c r="M38" s="27"/>
      <c r="N38" s="23"/>
      <c r="O38" s="27"/>
      <c r="P38" s="33"/>
    </row>
    <row r="39" spans="1:16" x14ac:dyDescent="0.35">
      <c r="A39" s="130"/>
      <c r="B39" s="56" t="s">
        <v>98</v>
      </c>
      <c r="C39" s="64" t="s">
        <v>43</v>
      </c>
      <c r="D39" s="43">
        <v>3</v>
      </c>
      <c r="E39" s="23"/>
      <c r="F39" s="7"/>
      <c r="G39" s="150"/>
      <c r="H39" s="35"/>
      <c r="I39" s="158"/>
      <c r="J39" s="22"/>
      <c r="K39" s="51"/>
      <c r="L39" s="25">
        <v>3</v>
      </c>
      <c r="M39" s="26">
        <v>10</v>
      </c>
      <c r="N39" s="23"/>
      <c r="O39" s="27"/>
      <c r="P39" s="33"/>
    </row>
    <row r="40" spans="1:16" ht="15" thickBot="1" x14ac:dyDescent="0.4">
      <c r="A40" s="130"/>
      <c r="B40" s="56" t="s">
        <v>99</v>
      </c>
      <c r="C40" s="64" t="s">
        <v>45</v>
      </c>
      <c r="D40" s="43">
        <v>3</v>
      </c>
      <c r="E40" s="24"/>
      <c r="F40" s="4"/>
      <c r="G40" s="150"/>
      <c r="H40" s="35"/>
      <c r="I40" s="158"/>
      <c r="J40" s="22"/>
      <c r="K40" s="51"/>
      <c r="L40" s="23"/>
      <c r="M40" s="27"/>
      <c r="N40" s="25">
        <v>3</v>
      </c>
      <c r="O40" s="26">
        <v>10</v>
      </c>
      <c r="P40" s="33"/>
    </row>
    <row r="41" spans="1:16" ht="30" customHeight="1" x14ac:dyDescent="0.35">
      <c r="A41" s="117" t="s">
        <v>63</v>
      </c>
      <c r="B41" s="56" t="s">
        <v>83</v>
      </c>
      <c r="C41" s="65" t="s">
        <v>48</v>
      </c>
      <c r="D41" s="42">
        <v>4</v>
      </c>
      <c r="E41" s="24"/>
      <c r="F41" s="4"/>
      <c r="G41" s="150"/>
      <c r="H41" s="53">
        <v>1</v>
      </c>
      <c r="I41" s="156">
        <v>4</v>
      </c>
      <c r="J41" s="22"/>
      <c r="K41" s="153"/>
      <c r="L41" s="97">
        <v>3</v>
      </c>
      <c r="M41" s="54">
        <v>6</v>
      </c>
      <c r="N41" s="17"/>
      <c r="O41" s="29"/>
      <c r="P41" s="33"/>
    </row>
    <row r="42" spans="1:16" ht="26.25" customHeight="1" thickBot="1" x14ac:dyDescent="0.4">
      <c r="A42" s="118"/>
      <c r="B42" s="56" t="s">
        <v>104</v>
      </c>
      <c r="C42" s="65" t="s">
        <v>64</v>
      </c>
      <c r="D42" s="42">
        <v>4</v>
      </c>
      <c r="E42" s="24"/>
      <c r="F42" s="4"/>
      <c r="G42" s="150"/>
      <c r="H42" s="17"/>
      <c r="I42" s="5"/>
      <c r="J42" s="22"/>
      <c r="K42" s="50"/>
      <c r="L42" s="17"/>
      <c r="M42" s="29"/>
      <c r="N42" s="53">
        <v>4</v>
      </c>
      <c r="O42" s="54">
        <v>10</v>
      </c>
      <c r="P42" s="33"/>
    </row>
    <row r="43" spans="1:16" ht="22" customHeight="1" x14ac:dyDescent="0.35">
      <c r="A43" s="113" t="s">
        <v>49</v>
      </c>
      <c r="B43" s="56" t="s">
        <v>84</v>
      </c>
      <c r="C43" s="66" t="s">
        <v>50</v>
      </c>
      <c r="D43" s="42">
        <v>3</v>
      </c>
      <c r="E43" s="28">
        <v>3</v>
      </c>
      <c r="F43" s="10">
        <v>8</v>
      </c>
      <c r="G43" s="148"/>
      <c r="H43" s="17"/>
      <c r="I43" s="5"/>
      <c r="J43" s="22"/>
      <c r="K43" s="50"/>
      <c r="L43" s="17"/>
      <c r="M43" s="29"/>
      <c r="N43" s="17"/>
      <c r="O43" s="29"/>
      <c r="P43" s="33"/>
    </row>
    <row r="44" spans="1:16" ht="20.5" customHeight="1" x14ac:dyDescent="0.35">
      <c r="A44" s="114"/>
      <c r="B44" s="56" t="s">
        <v>105</v>
      </c>
      <c r="C44" s="66" t="s">
        <v>51</v>
      </c>
      <c r="D44" s="42">
        <v>3</v>
      </c>
      <c r="E44" s="17"/>
      <c r="F44" s="5"/>
      <c r="G44" s="151"/>
      <c r="H44" s="28">
        <v>3</v>
      </c>
      <c r="I44" s="10">
        <v>8</v>
      </c>
      <c r="J44" s="22"/>
      <c r="K44" s="50"/>
      <c r="L44" s="17"/>
      <c r="M44" s="29"/>
      <c r="N44" s="17"/>
      <c r="O44" s="29"/>
      <c r="P44" s="33"/>
    </row>
    <row r="45" spans="1:16" ht="20.5" customHeight="1" thickBot="1" x14ac:dyDescent="0.4">
      <c r="A45" s="119"/>
      <c r="B45" s="56" t="s">
        <v>85</v>
      </c>
      <c r="C45" s="66" t="s">
        <v>52</v>
      </c>
      <c r="D45" s="42">
        <v>3</v>
      </c>
      <c r="E45" s="17"/>
      <c r="F45" s="5"/>
      <c r="G45" s="151"/>
      <c r="H45" s="28">
        <v>3</v>
      </c>
      <c r="I45" s="10">
        <v>8</v>
      </c>
      <c r="J45" s="22"/>
      <c r="K45" s="50"/>
      <c r="L45" s="17"/>
      <c r="M45" s="40"/>
      <c r="N45" s="35"/>
      <c r="O45" s="38"/>
      <c r="P45" s="33"/>
    </row>
    <row r="46" spans="1:16" x14ac:dyDescent="0.35">
      <c r="A46" s="120" t="s">
        <v>53</v>
      </c>
      <c r="B46" s="90" t="s">
        <v>117</v>
      </c>
      <c r="C46" s="67" t="s">
        <v>54</v>
      </c>
      <c r="D46" s="111">
        <v>6</v>
      </c>
      <c r="E46" s="17"/>
      <c r="F46" s="5"/>
      <c r="G46" s="151"/>
      <c r="H46" s="35"/>
      <c r="I46" s="158"/>
      <c r="J46" s="22"/>
      <c r="K46" s="50"/>
      <c r="L46" s="11">
        <v>3</v>
      </c>
      <c r="M46" s="96">
        <v>6</v>
      </c>
      <c r="N46" s="17"/>
      <c r="O46" s="29"/>
      <c r="P46" s="33"/>
    </row>
    <row r="47" spans="1:16" x14ac:dyDescent="0.35">
      <c r="A47" s="121"/>
      <c r="B47" s="90" t="s">
        <v>118</v>
      </c>
      <c r="C47" s="80" t="s">
        <v>55</v>
      </c>
      <c r="D47" s="112"/>
      <c r="E47" s="17"/>
      <c r="F47" s="5"/>
      <c r="G47" s="151"/>
      <c r="H47" s="36"/>
      <c r="I47" s="159"/>
      <c r="J47" s="22"/>
      <c r="K47" s="50"/>
      <c r="L47" s="17"/>
      <c r="M47" s="98"/>
      <c r="N47" s="17"/>
      <c r="O47" s="5"/>
      <c r="P47" s="33"/>
    </row>
    <row r="48" spans="1:16" x14ac:dyDescent="0.35">
      <c r="A48" s="121"/>
      <c r="B48" s="90" t="s">
        <v>119</v>
      </c>
      <c r="C48" s="80" t="s">
        <v>56</v>
      </c>
      <c r="D48" s="112"/>
      <c r="E48" s="11">
        <v>3</v>
      </c>
      <c r="F48" s="11">
        <v>6</v>
      </c>
      <c r="G48" s="173"/>
      <c r="H48" s="17"/>
      <c r="I48" s="5"/>
      <c r="J48" s="22"/>
      <c r="K48" s="50"/>
      <c r="L48" s="17"/>
      <c r="M48" s="98"/>
      <c r="N48" s="17"/>
      <c r="O48" s="5"/>
      <c r="P48" s="33"/>
    </row>
    <row r="49" spans="1:20" ht="15" thickBot="1" x14ac:dyDescent="0.4">
      <c r="A49" s="121"/>
      <c r="B49" s="67"/>
      <c r="C49" s="67" t="s">
        <v>121</v>
      </c>
      <c r="D49" s="112"/>
      <c r="E49" s="17"/>
      <c r="F49" s="5"/>
      <c r="G49" s="151"/>
      <c r="H49" s="17"/>
      <c r="I49" s="5"/>
      <c r="J49" s="22"/>
      <c r="K49" s="50"/>
      <c r="L49" s="17"/>
      <c r="M49" s="98"/>
      <c r="N49" s="17"/>
      <c r="O49" s="5"/>
      <c r="P49" s="33"/>
    </row>
    <row r="50" spans="1:20" ht="23.25" customHeight="1" x14ac:dyDescent="0.35">
      <c r="A50" s="113" t="s">
        <v>66</v>
      </c>
      <c r="B50" s="94" t="s">
        <v>86</v>
      </c>
      <c r="C50" s="93" t="s">
        <v>65</v>
      </c>
      <c r="D50" s="42">
        <v>2</v>
      </c>
      <c r="E50" s="17"/>
      <c r="F50" s="5"/>
      <c r="G50" s="151"/>
      <c r="H50" s="17"/>
      <c r="I50" s="5"/>
      <c r="J50" s="22"/>
      <c r="K50" s="50"/>
      <c r="L50" s="91">
        <v>2</v>
      </c>
      <c r="M50" s="92">
        <v>6</v>
      </c>
      <c r="N50" s="17"/>
      <c r="O50" s="29"/>
      <c r="P50" s="33"/>
    </row>
    <row r="51" spans="1:20" x14ac:dyDescent="0.35">
      <c r="A51" s="114"/>
      <c r="B51" s="94" t="s">
        <v>88</v>
      </c>
      <c r="C51" s="93" t="s">
        <v>57</v>
      </c>
      <c r="D51" s="42">
        <v>3</v>
      </c>
      <c r="E51" s="17"/>
      <c r="F51" s="5"/>
      <c r="G51" s="151"/>
      <c r="H51" s="17"/>
      <c r="I51" s="5"/>
      <c r="J51" s="22"/>
      <c r="K51" s="50"/>
      <c r="L51" s="17"/>
      <c r="M51" s="29"/>
      <c r="N51" s="91">
        <v>3</v>
      </c>
      <c r="O51" s="92">
        <v>10</v>
      </c>
      <c r="P51" s="33"/>
    </row>
    <row r="52" spans="1:20" ht="15" thickBot="1" x14ac:dyDescent="0.4">
      <c r="A52" s="115"/>
      <c r="B52" s="94" t="s">
        <v>87</v>
      </c>
      <c r="C52" s="93" t="s">
        <v>58</v>
      </c>
      <c r="D52" s="42">
        <v>5</v>
      </c>
      <c r="E52" s="17"/>
      <c r="F52" s="5"/>
      <c r="G52" s="151"/>
      <c r="H52" s="17"/>
      <c r="I52" s="5"/>
      <c r="J52" s="22"/>
      <c r="K52" s="50"/>
      <c r="L52" s="17"/>
      <c r="M52" s="29"/>
      <c r="N52" s="91">
        <v>5</v>
      </c>
      <c r="O52" s="92">
        <v>0</v>
      </c>
      <c r="P52" s="33"/>
    </row>
    <row r="53" spans="1:20" ht="19" customHeight="1" x14ac:dyDescent="0.35">
      <c r="A53" s="116" t="s">
        <v>59</v>
      </c>
      <c r="B53" s="58"/>
      <c r="C53" s="68" t="s">
        <v>60</v>
      </c>
      <c r="D53" s="42"/>
      <c r="E53" s="17"/>
      <c r="F53" s="5"/>
      <c r="G53" s="151"/>
      <c r="H53" s="17"/>
      <c r="I53" s="5"/>
      <c r="J53" s="22"/>
      <c r="K53" s="50"/>
      <c r="L53" s="17"/>
      <c r="M53" s="29"/>
      <c r="N53" s="17"/>
      <c r="O53" s="29"/>
      <c r="P53" s="33"/>
    </row>
    <row r="54" spans="1:20" ht="21" customHeight="1" thickBot="1" x14ac:dyDescent="0.4">
      <c r="A54" s="115"/>
      <c r="B54" s="59"/>
      <c r="C54" s="169" t="s">
        <v>61</v>
      </c>
      <c r="D54" s="44"/>
      <c r="E54" s="30"/>
      <c r="F54" s="31"/>
      <c r="G54" s="152"/>
      <c r="H54" s="30"/>
      <c r="I54" s="31"/>
      <c r="J54" s="22"/>
      <c r="K54" s="50"/>
      <c r="L54" s="30"/>
      <c r="M54" s="32"/>
      <c r="N54" s="30"/>
      <c r="O54" s="32"/>
      <c r="P54" s="33"/>
    </row>
    <row r="55" spans="1:20" ht="21" customHeight="1" x14ac:dyDescent="0.35">
      <c r="A55" s="164"/>
      <c r="B55" s="164"/>
      <c r="C55" s="170"/>
      <c r="D55" s="165"/>
      <c r="E55" s="166"/>
      <c r="F55" s="166"/>
      <c r="G55" s="167"/>
      <c r="H55" s="166"/>
      <c r="I55" s="166"/>
      <c r="J55" s="168"/>
      <c r="K55" s="163"/>
      <c r="L55" s="163"/>
      <c r="M55" s="163"/>
      <c r="N55" s="163"/>
      <c r="O55" s="163"/>
      <c r="P55" s="163"/>
      <c r="Q55" s="163"/>
      <c r="R55" s="163"/>
      <c r="S55" s="163"/>
      <c r="T55" s="163"/>
    </row>
    <row r="56" spans="1:20" x14ac:dyDescent="0.35">
      <c r="A56" s="12"/>
      <c r="B56" s="12"/>
      <c r="C56" s="172" t="s">
        <v>126</v>
      </c>
      <c r="E56" s="162"/>
      <c r="F56" s="175">
        <f>SUM(F8:F55)</f>
        <v>102</v>
      </c>
      <c r="G56" s="163"/>
      <c r="H56" s="163"/>
      <c r="I56" s="175">
        <f>SUM(I8:I55)</f>
        <v>92</v>
      </c>
      <c r="J56" s="163"/>
      <c r="K56" s="163"/>
      <c r="L56" s="163"/>
      <c r="M56" s="175">
        <f>SUM(M8:M55)</f>
        <v>78</v>
      </c>
      <c r="N56" s="163"/>
      <c r="O56" s="175">
        <f>SUM(O5:O55)</f>
        <v>70</v>
      </c>
      <c r="P56" s="163"/>
      <c r="Q56" s="176">
        <f>SUM(F56:P56)</f>
        <v>342</v>
      </c>
      <c r="R56" s="163"/>
    </row>
    <row r="57" spans="1:20" x14ac:dyDescent="0.35">
      <c r="A57" s="12"/>
      <c r="B57" s="12"/>
      <c r="C57" s="171" t="s">
        <v>7</v>
      </c>
      <c r="D57" s="162"/>
      <c r="E57" s="162">
        <f>SUM(E8:E56)</f>
        <v>27</v>
      </c>
      <c r="F57" s="163"/>
      <c r="G57" s="163"/>
      <c r="H57" s="163">
        <f>SUM(H9:H56)</f>
        <v>30</v>
      </c>
      <c r="I57" s="163"/>
      <c r="J57" s="163"/>
      <c r="K57" s="163"/>
      <c r="L57" s="163">
        <f>SUM(L7:L56)</f>
        <v>31</v>
      </c>
      <c r="M57" s="163"/>
      <c r="N57" s="163">
        <f>SUM(N8:N56)</f>
        <v>32</v>
      </c>
      <c r="O57" s="163"/>
      <c r="P57" s="163"/>
      <c r="Q57" s="163"/>
      <c r="R57" s="174">
        <f>SUM(E57:Q57)</f>
        <v>120</v>
      </c>
    </row>
    <row r="58" spans="1:20" x14ac:dyDescent="0.35">
      <c r="A58" s="12"/>
      <c r="B58" s="12"/>
      <c r="C58" s="166"/>
      <c r="D58" s="162">
        <f>SUM(D8:D57)</f>
        <v>120</v>
      </c>
      <c r="E58" s="162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</row>
    <row r="59" spans="1:20" ht="40" customHeight="1" x14ac:dyDescent="0.35">
      <c r="A59" s="99" t="s">
        <v>62</v>
      </c>
      <c r="B59" s="100"/>
      <c r="C59" s="101"/>
      <c r="D59" s="95"/>
    </row>
    <row r="61" spans="1:20" ht="22" customHeight="1" x14ac:dyDescent="0.35">
      <c r="A61" s="99" t="s">
        <v>120</v>
      </c>
      <c r="B61" s="100"/>
      <c r="C61" s="101"/>
    </row>
  </sheetData>
  <mergeCells count="24">
    <mergeCell ref="A5:A7"/>
    <mergeCell ref="A41:A42"/>
    <mergeCell ref="A43:A45"/>
    <mergeCell ref="A46:A49"/>
    <mergeCell ref="A9:A16"/>
    <mergeCell ref="A17:A24"/>
    <mergeCell ref="A25:A32"/>
    <mergeCell ref="A33:A35"/>
    <mergeCell ref="A36:A40"/>
    <mergeCell ref="A61:C61"/>
    <mergeCell ref="A1:P1"/>
    <mergeCell ref="A2:A4"/>
    <mergeCell ref="B2:B4"/>
    <mergeCell ref="C2:C4"/>
    <mergeCell ref="E2:J2"/>
    <mergeCell ref="L2:O2"/>
    <mergeCell ref="E3:G3"/>
    <mergeCell ref="H3:J3"/>
    <mergeCell ref="L3:M3"/>
    <mergeCell ref="N3:O3"/>
    <mergeCell ref="D46:D49"/>
    <mergeCell ref="A50:A52"/>
    <mergeCell ref="A53:A54"/>
    <mergeCell ref="A59:C59"/>
  </mergeCells>
  <pageMargins left="0.70866141732283472" right="0.70866141732283472" top="0.74803149606299213" bottom="0.74803149606299213" header="0.31496062992125984" footer="0.31496062992125984"/>
  <pageSetup paperSize="8" orientation="landscape" r:id="rId1"/>
  <ignoredErrors>
    <ignoredError sqref="D58 I5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MHK</vt:lpstr>
      <vt:lpstr>MHK!Nyomtatási_cím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Borókay Réka</dc:creator>
  <cp:lastModifiedBy>Borókay Réka</cp:lastModifiedBy>
  <cp:lastPrinted>2023-07-21T09:50:59Z</cp:lastPrinted>
  <dcterms:created xsi:type="dcterms:W3CDTF">2015-06-05T18:19:34Z</dcterms:created>
  <dcterms:modified xsi:type="dcterms:W3CDTF">2025-07-05T11:24:38Z</dcterms:modified>
</cp:coreProperties>
</file>