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SZAKOK\MENTORLELKÉSZ\mintatanterv\"/>
    </mc:Choice>
  </mc:AlternateContent>
  <bookViews>
    <workbookView xWindow="0" yWindow="0" windowWidth="19200" windowHeight="7335"/>
  </bookViews>
  <sheets>
    <sheet name="ML_mintatanterv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7" l="1"/>
  <c r="I21" i="7"/>
  <c r="K22" i="7" l="1"/>
  <c r="J23" i="7" l="1"/>
  <c r="G23" i="7"/>
  <c r="M23" i="7" l="1"/>
  <c r="H22" i="7"/>
  <c r="D21" i="7"/>
</calcChain>
</file>

<file path=xl/sharedStrings.xml><?xml version="1.0" encoding="utf-8"?>
<sst xmlns="http://schemas.openxmlformats.org/spreadsheetml/2006/main" count="90" uniqueCount="62">
  <si>
    <t>Kredit</t>
  </si>
  <si>
    <t>A tárgy megnevezése</t>
  </si>
  <si>
    <t>a számonkérés módja</t>
  </si>
  <si>
    <t>az óra típusa</t>
  </si>
  <si>
    <t>1. félév</t>
  </si>
  <si>
    <t>2. félév</t>
  </si>
  <si>
    <t>kredit</t>
  </si>
  <si>
    <t>óra</t>
  </si>
  <si>
    <t xml:space="preserve">óra </t>
  </si>
  <si>
    <t>ea</t>
  </si>
  <si>
    <t>gy</t>
  </si>
  <si>
    <t>féléves összóraszám</t>
  </si>
  <si>
    <t>összes kredit</t>
  </si>
  <si>
    <t>ISMERETKÖRÖK</t>
  </si>
  <si>
    <t>koll</t>
  </si>
  <si>
    <t>Mentorlási gyakorlat és szupervízió</t>
  </si>
  <si>
    <t>Szakdolgozat - Mentori és hivatásgondozói folyamat projekt-alapú dokumentálása
(tervezés - folyamat - értékelés) (védés)</t>
  </si>
  <si>
    <t>Új szaktudományos gyakorlati teológiai ismeretek</t>
  </si>
  <si>
    <t xml:space="preserve">Professzionalizálódás, a reflektivitás fejlesztésének lehetőségei </t>
  </si>
  <si>
    <t>Lelkigondozói és hivatásgondozói ismeretek</t>
  </si>
  <si>
    <t>A mentorálás és hivatásgondozás pszichológiai szempontjai</t>
  </si>
  <si>
    <t>A mentorlelkészi kompetenciafejlesztés új szakmai irányai</t>
  </si>
  <si>
    <t>A mentorlelkész szerepe és feladatai</t>
  </si>
  <si>
    <t>Felnőttkori tanulás és tanítás</t>
  </si>
  <si>
    <t>Keresztény közösségfejlesztés és gyülekezetvezetés</t>
  </si>
  <si>
    <t>Lelkészi hivatásgondozás, krízisgondozás</t>
  </si>
  <si>
    <t>A lelkészi életpályamodell mentori kísérése</t>
  </si>
  <si>
    <t>A mentorlelkész és a hivatásgondozó lelkész spirituális erőforrásai</t>
  </si>
  <si>
    <t>e-</t>
  </si>
  <si>
    <t>gy5</t>
  </si>
  <si>
    <t>k5</t>
  </si>
  <si>
    <t>gy3</t>
  </si>
  <si>
    <t>KÓD</t>
  </si>
  <si>
    <t>FMH-101</t>
  </si>
  <si>
    <t>FMH-102</t>
  </si>
  <si>
    <t>FMH-201</t>
  </si>
  <si>
    <t xml:space="preserve">Kommunikációs készségfejlesztés és konfliktuskezelés </t>
  </si>
  <si>
    <t>FMH-202</t>
  </si>
  <si>
    <t>Mentorpedagógiai alapismeretek</t>
  </si>
  <si>
    <t>Új szaktudományos valláspedagógiai ismeretek</t>
  </si>
  <si>
    <t>FMH-203</t>
  </si>
  <si>
    <t>FMH-204</t>
  </si>
  <si>
    <t>FMH-205</t>
  </si>
  <si>
    <t>FMH-301</t>
  </si>
  <si>
    <t>FMH-302</t>
  </si>
  <si>
    <t>FMH-303</t>
  </si>
  <si>
    <t>FMH-304</t>
  </si>
  <si>
    <t>FMH-401</t>
  </si>
  <si>
    <t>FMH-402</t>
  </si>
  <si>
    <t>FMH-403</t>
  </si>
  <si>
    <t>FMH-600</t>
  </si>
  <si>
    <t>FMH-605</t>
  </si>
  <si>
    <t>szem</t>
  </si>
  <si>
    <t>gyj5</t>
  </si>
  <si>
    <t>I. 
tanév</t>
  </si>
  <si>
    <r>
      <t xml:space="preserve">A gyakorlati teológia és neveléstudomány legújabb szakmódszertani és szaktudományi eredményei
6-10 kredit
</t>
    </r>
    <r>
      <rPr>
        <b/>
        <sz val="12"/>
        <color rgb="FFC00000"/>
        <rFont val="Linux Libertine G"/>
        <charset val="238"/>
      </rPr>
      <t>9 kredit</t>
    </r>
  </si>
  <si>
    <r>
      <t xml:space="preserve">A mentorálás és hivatásgondozás elmélete és speciális módszereinek ismeretkörei
14-20 kredit
</t>
    </r>
    <r>
      <rPr>
        <b/>
        <sz val="12"/>
        <color rgb="FFC00000"/>
        <rFont val="Linux Libertine G"/>
        <charset val="238"/>
      </rPr>
      <t>17 kredit</t>
    </r>
  </si>
  <si>
    <r>
      <t xml:space="preserve">A mentorlelkész és hivatásgondozó feladatai, eszköztára és erőforrásai
14-18 kredit
</t>
    </r>
    <r>
      <rPr>
        <b/>
        <sz val="12"/>
        <color rgb="FFC00000"/>
        <rFont val="Linux Libertine G"/>
        <charset val="238"/>
      </rPr>
      <t>15 kredit</t>
    </r>
  </si>
  <si>
    <r>
      <t xml:space="preserve">Kötelezően választható 
(a speciális lelkészi szolgálatok, a felnőttkori tanulás és közösségfejlesztés témaköreiből)
</t>
    </r>
    <r>
      <rPr>
        <b/>
        <sz val="12"/>
        <color rgb="FFC00000"/>
        <rFont val="Linux Libertine G"/>
        <charset val="238"/>
      </rPr>
      <t>6 kredit</t>
    </r>
  </si>
  <si>
    <r>
      <t xml:space="preserve">Gyakorlatok
(mentorálás / hivatásgondozás)
</t>
    </r>
    <r>
      <rPr>
        <b/>
        <sz val="12"/>
        <color rgb="FFC00000"/>
        <rFont val="Linux Libertine G"/>
        <charset val="238"/>
      </rPr>
      <t>6 kredit</t>
    </r>
  </si>
  <si>
    <r>
      <rPr>
        <b/>
        <sz val="12"/>
        <color theme="1"/>
        <rFont val="Linux Libertine G"/>
        <charset val="238"/>
      </rPr>
      <t>Szabadon választható</t>
    </r>
    <r>
      <rPr>
        <sz val="12"/>
        <color theme="1"/>
        <rFont val="Linux Libertine G"/>
        <charset val="238"/>
      </rPr>
      <t xml:space="preserve">
</t>
    </r>
    <r>
      <rPr>
        <b/>
        <sz val="12"/>
        <color rgb="FFC00000"/>
        <rFont val="Linux Libertine G"/>
        <charset val="238"/>
      </rPr>
      <t>3 kredit</t>
    </r>
  </si>
  <si>
    <r>
      <t xml:space="preserve">SZAKZÁRÁS
</t>
    </r>
    <r>
      <rPr>
        <b/>
        <sz val="12"/>
        <color rgb="FFC00000"/>
        <rFont val="Linux Libertine G"/>
        <charset val="238"/>
      </rPr>
      <t>3 kredit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</si>
</sst>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Linux Libertine G"/>
      <charset val="238"/>
    </font>
    <font>
      <sz val="12"/>
      <color theme="1"/>
      <name val="Linux Libertine G"/>
      <charset val="238"/>
    </font>
    <font>
      <b/>
      <sz val="12"/>
      <color rgb="FFC00000"/>
      <name val="Linux Libertine G"/>
      <charset val="238"/>
    </font>
    <font>
      <b/>
      <sz val="12"/>
      <name val="Linux Libertine G"/>
      <charset val="238"/>
    </font>
    <font>
      <b/>
      <sz val="12"/>
      <color rgb="FFFF0000"/>
      <name val="Linux Libertine G"/>
      <charset val="238"/>
    </font>
    <font>
      <sz val="12"/>
      <color rgb="FFFF0000"/>
      <name val="Linux Libertine G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56CC4"/>
        <bgColor indexed="64"/>
      </patternFill>
    </fill>
    <fill>
      <patternFill patternType="solid">
        <fgColor rgb="FFA585B9"/>
        <bgColor indexed="64"/>
      </patternFill>
    </fill>
    <fill>
      <patternFill patternType="solid">
        <fgColor rgb="FFCFA7D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textRotation="90" wrapText="1"/>
    </xf>
    <xf numFmtId="0" fontId="2" fillId="8" borderId="4" xfId="0" applyFont="1" applyFill="1" applyBorder="1" applyAlignment="1">
      <alignment horizontal="center" vertical="center" textRotation="90" wrapText="1" shrinkToFi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 shrinkToFit="1"/>
    </xf>
    <xf numFmtId="0" fontId="2" fillId="9" borderId="1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2" fontId="2" fillId="0" borderId="1" xfId="0" applyNumberFormat="1" applyFont="1" applyBorder="1"/>
    <xf numFmtId="0" fontId="2" fillId="0" borderId="17" xfId="0" applyFont="1" applyBorder="1"/>
    <xf numFmtId="0" fontId="1" fillId="12" borderId="10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2" fillId="10" borderId="3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6" borderId="16" xfId="0" applyFont="1" applyFill="1" applyBorder="1"/>
    <xf numFmtId="2" fontId="2" fillId="6" borderId="1" xfId="0" applyNumberFormat="1" applyFont="1" applyFill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27" xfId="0" applyNumberFormat="1" applyFont="1" applyFill="1" applyBorder="1" applyAlignment="1">
      <alignment horizontal="center" vertical="center"/>
    </xf>
    <xf numFmtId="2" fontId="2" fillId="11" borderId="9" xfId="0" applyNumberFormat="1" applyFont="1" applyFill="1" applyBorder="1" applyAlignment="1">
      <alignment horizontal="center" vertical="center"/>
    </xf>
    <xf numFmtId="2" fontId="2" fillId="11" borderId="17" xfId="0" applyNumberFormat="1" applyFont="1" applyFill="1" applyBorder="1" applyAlignment="1">
      <alignment horizontal="center" vertical="center"/>
    </xf>
    <xf numFmtId="2" fontId="2" fillId="6" borderId="17" xfId="0" applyNumberFormat="1" applyFont="1" applyFill="1" applyBorder="1" applyAlignment="1">
      <alignment horizontal="center" vertical="center"/>
    </xf>
    <xf numFmtId="2" fontId="2" fillId="6" borderId="17" xfId="0" applyNumberFormat="1" applyFont="1" applyFill="1" applyBorder="1"/>
    <xf numFmtId="2" fontId="2" fillId="6" borderId="20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2" fillId="17" borderId="23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7" borderId="15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FA7DB"/>
      <color rgb="FFA585B9"/>
      <color rgb="FF8C63A5"/>
      <color rgb="FFB56CC4"/>
      <color rgb="FFE0A998"/>
      <color rgb="FF00FF00"/>
      <color rgb="FF99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85" zoomScaleNormal="85" workbookViewId="0">
      <selection activeCell="P24" sqref="P24"/>
    </sheetView>
  </sheetViews>
  <sheetFormatPr defaultRowHeight="15" x14ac:dyDescent="0.25"/>
  <cols>
    <col min="1" max="1" width="32.42578125" customWidth="1"/>
    <col min="2" max="2" width="27" customWidth="1"/>
    <col min="3" max="3" width="60.85546875" customWidth="1"/>
    <col min="4" max="4" width="9.5703125" customWidth="1"/>
    <col min="5" max="5" width="5.85546875" customWidth="1"/>
    <col min="6" max="6" width="8.5703125" customWidth="1"/>
    <col min="7" max="7" width="6.140625" customWidth="1"/>
    <col min="8" max="8" width="6.5703125" customWidth="1"/>
    <col min="9" max="9" width="6.28515625" customWidth="1"/>
    <col min="10" max="10" width="5.85546875" customWidth="1"/>
    <col min="11" max="11" width="6" customWidth="1"/>
    <col min="12" max="12" width="5.28515625" customWidth="1"/>
    <col min="13" max="13" width="5.85546875" customWidth="1"/>
  </cols>
  <sheetData>
    <row r="1" spans="1:13" ht="32.25" customHeight="1" thickBot="1" x14ac:dyDescent="0.3">
      <c r="A1" s="1" t="s">
        <v>13</v>
      </c>
      <c r="B1" s="1" t="s">
        <v>32</v>
      </c>
      <c r="C1" s="2" t="s">
        <v>1</v>
      </c>
      <c r="D1" s="2" t="s">
        <v>0</v>
      </c>
      <c r="E1" s="3" t="s">
        <v>3</v>
      </c>
      <c r="F1" s="4" t="s">
        <v>2</v>
      </c>
      <c r="G1" s="5" t="s">
        <v>54</v>
      </c>
      <c r="H1" s="6"/>
      <c r="I1" s="6"/>
      <c r="J1" s="6"/>
      <c r="K1" s="7"/>
      <c r="L1" s="7"/>
      <c r="M1" s="105"/>
    </row>
    <row r="2" spans="1:13" ht="15.75" x14ac:dyDescent="0.25">
      <c r="A2" s="8"/>
      <c r="B2" s="9"/>
      <c r="C2" s="10"/>
      <c r="D2" s="11"/>
      <c r="E2" s="12"/>
      <c r="F2" s="13"/>
      <c r="G2" s="14" t="s">
        <v>4</v>
      </c>
      <c r="H2" s="15"/>
      <c r="I2" s="16"/>
      <c r="J2" s="17" t="s">
        <v>5</v>
      </c>
      <c r="K2" s="15"/>
      <c r="L2" s="18"/>
      <c r="M2" s="106"/>
    </row>
    <row r="3" spans="1:13" ht="16.5" thickBot="1" x14ac:dyDescent="0.3">
      <c r="A3" s="19"/>
      <c r="B3" s="20"/>
      <c r="C3" s="21"/>
      <c r="D3" s="22"/>
      <c r="E3" s="12"/>
      <c r="F3" s="13"/>
      <c r="G3" s="23" t="s">
        <v>6</v>
      </c>
      <c r="H3" s="24" t="s">
        <v>7</v>
      </c>
      <c r="I3" s="25" t="s">
        <v>28</v>
      </c>
      <c r="J3" s="23" t="s">
        <v>6</v>
      </c>
      <c r="K3" s="26" t="s">
        <v>8</v>
      </c>
      <c r="L3" s="25" t="s">
        <v>28</v>
      </c>
      <c r="M3" s="107"/>
    </row>
    <row r="4" spans="1:13" ht="47.25" customHeight="1" x14ac:dyDescent="0.25">
      <c r="A4" s="27" t="s">
        <v>55</v>
      </c>
      <c r="B4" s="28" t="s">
        <v>33</v>
      </c>
      <c r="C4" s="29" t="s">
        <v>39</v>
      </c>
      <c r="D4" s="30">
        <v>3</v>
      </c>
      <c r="E4" s="31" t="s">
        <v>9</v>
      </c>
      <c r="F4" s="32" t="s">
        <v>30</v>
      </c>
      <c r="G4" s="96">
        <v>3</v>
      </c>
      <c r="H4" s="97">
        <v>5</v>
      </c>
      <c r="I4" s="98">
        <v>5</v>
      </c>
      <c r="J4" s="31"/>
      <c r="K4" s="103"/>
      <c r="L4" s="32"/>
      <c r="M4" s="108"/>
    </row>
    <row r="5" spans="1:13" ht="44.25" customHeight="1" x14ac:dyDescent="0.25">
      <c r="A5" s="34"/>
      <c r="B5" s="35" t="s">
        <v>34</v>
      </c>
      <c r="C5" s="36" t="s">
        <v>17</v>
      </c>
      <c r="D5" s="37">
        <v>4</v>
      </c>
      <c r="E5" s="38" t="s">
        <v>9</v>
      </c>
      <c r="F5" s="39" t="s">
        <v>30</v>
      </c>
      <c r="G5" s="40">
        <v>4</v>
      </c>
      <c r="H5" s="41">
        <v>7.5</v>
      </c>
      <c r="I5" s="99">
        <v>7.5</v>
      </c>
      <c r="J5" s="42"/>
      <c r="K5" s="43"/>
      <c r="L5" s="44"/>
      <c r="M5" s="108"/>
    </row>
    <row r="6" spans="1:13" ht="39.950000000000003" customHeight="1" x14ac:dyDescent="0.25">
      <c r="A6" s="45" t="s">
        <v>56</v>
      </c>
      <c r="B6" s="46" t="s">
        <v>35</v>
      </c>
      <c r="C6" s="47" t="s">
        <v>20</v>
      </c>
      <c r="D6" s="37">
        <v>3</v>
      </c>
      <c r="E6" s="38" t="s">
        <v>52</v>
      </c>
      <c r="F6" s="39" t="s">
        <v>29</v>
      </c>
      <c r="G6" s="40">
        <v>3</v>
      </c>
      <c r="H6" s="41">
        <v>7.5</v>
      </c>
      <c r="I6" s="100">
        <v>0</v>
      </c>
      <c r="J6" s="42"/>
      <c r="K6" s="43"/>
      <c r="L6" s="44"/>
      <c r="M6" s="108"/>
    </row>
    <row r="7" spans="1:13" ht="39.950000000000003" customHeight="1" x14ac:dyDescent="0.25">
      <c r="A7" s="48"/>
      <c r="B7" s="49" t="s">
        <v>37</v>
      </c>
      <c r="C7" s="47" t="s">
        <v>38</v>
      </c>
      <c r="D7" s="37">
        <v>5</v>
      </c>
      <c r="E7" s="38" t="s">
        <v>9</v>
      </c>
      <c r="F7" s="39" t="s">
        <v>30</v>
      </c>
      <c r="G7" s="40">
        <v>5</v>
      </c>
      <c r="H7" s="41">
        <v>10</v>
      </c>
      <c r="I7" s="99">
        <v>5</v>
      </c>
      <c r="J7" s="42"/>
      <c r="K7" s="43"/>
      <c r="L7" s="44"/>
      <c r="M7" s="108"/>
    </row>
    <row r="8" spans="1:13" ht="39.950000000000003" customHeight="1" x14ac:dyDescent="0.25">
      <c r="A8" s="50"/>
      <c r="B8" s="49" t="s">
        <v>40</v>
      </c>
      <c r="C8" s="51" t="s">
        <v>18</v>
      </c>
      <c r="D8" s="37">
        <v>4</v>
      </c>
      <c r="E8" s="38" t="s">
        <v>52</v>
      </c>
      <c r="F8" s="39" t="s">
        <v>29</v>
      </c>
      <c r="G8" s="40">
        <v>4</v>
      </c>
      <c r="H8" s="41">
        <v>7.5</v>
      </c>
      <c r="I8" s="99">
        <v>5</v>
      </c>
      <c r="J8" s="38"/>
      <c r="K8" s="52"/>
      <c r="L8" s="39"/>
      <c r="M8" s="108"/>
    </row>
    <row r="9" spans="1:13" ht="41.45" customHeight="1" x14ac:dyDescent="0.25">
      <c r="A9" s="50"/>
      <c r="B9" s="49" t="s">
        <v>41</v>
      </c>
      <c r="C9" s="51" t="s">
        <v>19</v>
      </c>
      <c r="D9" s="37">
        <v>5</v>
      </c>
      <c r="E9" s="38" t="s">
        <v>9</v>
      </c>
      <c r="F9" s="39" t="s">
        <v>30</v>
      </c>
      <c r="G9" s="40">
        <v>5</v>
      </c>
      <c r="H9" s="41">
        <v>10</v>
      </c>
      <c r="I9" s="99">
        <v>5</v>
      </c>
      <c r="J9" s="38"/>
      <c r="K9" s="52"/>
      <c r="L9" s="39"/>
      <c r="M9" s="108"/>
    </row>
    <row r="10" spans="1:13" ht="47.45" customHeight="1" x14ac:dyDescent="0.25">
      <c r="A10" s="53"/>
      <c r="B10" s="49" t="s">
        <v>42</v>
      </c>
      <c r="C10" s="51" t="s">
        <v>36</v>
      </c>
      <c r="D10" s="37">
        <v>3</v>
      </c>
      <c r="E10" s="38" t="s">
        <v>52</v>
      </c>
      <c r="F10" s="39" t="s">
        <v>31</v>
      </c>
      <c r="G10" s="40">
        <v>3</v>
      </c>
      <c r="H10" s="41">
        <v>7.5</v>
      </c>
      <c r="I10" s="100">
        <v>0</v>
      </c>
      <c r="J10" s="38"/>
      <c r="K10" s="52"/>
      <c r="L10" s="39"/>
      <c r="M10" s="108"/>
    </row>
    <row r="11" spans="1:13" ht="45" customHeight="1" x14ac:dyDescent="0.25">
      <c r="A11" s="54" t="s">
        <v>57</v>
      </c>
      <c r="B11" s="55" t="s">
        <v>43</v>
      </c>
      <c r="C11" s="56" t="s">
        <v>21</v>
      </c>
      <c r="D11" s="37">
        <v>3</v>
      </c>
      <c r="E11" s="38" t="s">
        <v>9</v>
      </c>
      <c r="F11" s="39" t="s">
        <v>14</v>
      </c>
      <c r="G11" s="40">
        <v>3</v>
      </c>
      <c r="H11" s="41">
        <v>7.5</v>
      </c>
      <c r="I11" s="100">
        <v>0</v>
      </c>
      <c r="J11" s="38"/>
      <c r="K11" s="52"/>
      <c r="L11" s="39"/>
      <c r="M11" s="108"/>
    </row>
    <row r="12" spans="1:13" ht="44.45" customHeight="1" x14ac:dyDescent="0.25">
      <c r="A12" s="57"/>
      <c r="B12" s="55" t="s">
        <v>44</v>
      </c>
      <c r="C12" s="58" t="s">
        <v>22</v>
      </c>
      <c r="D12" s="37">
        <v>5</v>
      </c>
      <c r="E12" s="38" t="s">
        <v>52</v>
      </c>
      <c r="F12" s="39" t="s">
        <v>29</v>
      </c>
      <c r="G12" s="40"/>
      <c r="H12" s="41"/>
      <c r="I12" s="100"/>
      <c r="J12" s="38">
        <v>5</v>
      </c>
      <c r="K12" s="52">
        <v>15</v>
      </c>
      <c r="L12" s="39">
        <v>0</v>
      </c>
      <c r="M12" s="108"/>
    </row>
    <row r="13" spans="1:13" ht="39.6" customHeight="1" x14ac:dyDescent="0.25">
      <c r="A13" s="59"/>
      <c r="B13" s="55" t="s">
        <v>45</v>
      </c>
      <c r="C13" s="56" t="s">
        <v>26</v>
      </c>
      <c r="D13" s="37">
        <v>3</v>
      </c>
      <c r="E13" s="38" t="s">
        <v>52</v>
      </c>
      <c r="F13" s="39" t="s">
        <v>29</v>
      </c>
      <c r="G13" s="40"/>
      <c r="H13" s="41"/>
      <c r="I13" s="100"/>
      <c r="J13" s="38">
        <v>3</v>
      </c>
      <c r="K13" s="52">
        <v>10</v>
      </c>
      <c r="L13" s="39">
        <v>0</v>
      </c>
      <c r="M13" s="108"/>
    </row>
    <row r="14" spans="1:13" ht="45.95" customHeight="1" x14ac:dyDescent="0.25">
      <c r="A14" s="60"/>
      <c r="B14" s="55" t="s">
        <v>46</v>
      </c>
      <c r="C14" s="56" t="s">
        <v>27</v>
      </c>
      <c r="D14" s="37">
        <v>4</v>
      </c>
      <c r="E14" s="38" t="s">
        <v>52</v>
      </c>
      <c r="F14" s="39" t="s">
        <v>31</v>
      </c>
      <c r="G14" s="40"/>
      <c r="H14" s="41"/>
      <c r="I14" s="100"/>
      <c r="J14" s="38">
        <v>4</v>
      </c>
      <c r="K14" s="52">
        <v>10</v>
      </c>
      <c r="L14" s="39">
        <v>0</v>
      </c>
      <c r="M14" s="108"/>
    </row>
    <row r="15" spans="1:13" ht="36.950000000000003" customHeight="1" x14ac:dyDescent="0.25">
      <c r="A15" s="85" t="s">
        <v>58</v>
      </c>
      <c r="B15" s="88" t="s">
        <v>47</v>
      </c>
      <c r="C15" s="61" t="s">
        <v>23</v>
      </c>
      <c r="D15" s="37">
        <v>3</v>
      </c>
      <c r="E15" s="38" t="s">
        <v>52</v>
      </c>
      <c r="F15" s="39" t="s">
        <v>29</v>
      </c>
      <c r="G15" s="40">
        <v>3</v>
      </c>
      <c r="H15" s="41">
        <v>7.5</v>
      </c>
      <c r="I15" s="100">
        <v>0</v>
      </c>
      <c r="J15" s="38"/>
      <c r="K15" s="52"/>
      <c r="L15" s="39"/>
      <c r="M15" s="108"/>
    </row>
    <row r="16" spans="1:13" ht="27.6" customHeight="1" x14ac:dyDescent="0.25">
      <c r="A16" s="86"/>
      <c r="B16" s="88" t="s">
        <v>48</v>
      </c>
      <c r="C16" s="61" t="s">
        <v>24</v>
      </c>
      <c r="D16" s="37">
        <v>3</v>
      </c>
      <c r="E16" s="38" t="s">
        <v>52</v>
      </c>
      <c r="F16" s="39" t="s">
        <v>53</v>
      </c>
      <c r="G16" s="40"/>
      <c r="H16" s="41"/>
      <c r="I16" s="100"/>
      <c r="J16" s="38">
        <v>3</v>
      </c>
      <c r="K16" s="52">
        <v>5</v>
      </c>
      <c r="L16" s="99">
        <v>5</v>
      </c>
      <c r="M16" s="108"/>
    </row>
    <row r="17" spans="1:13" ht="35.450000000000003" customHeight="1" x14ac:dyDescent="0.25">
      <c r="A17" s="87"/>
      <c r="B17" s="88" t="s">
        <v>49</v>
      </c>
      <c r="C17" s="61" t="s">
        <v>25</v>
      </c>
      <c r="D17" s="62"/>
      <c r="E17" s="38" t="s">
        <v>52</v>
      </c>
      <c r="F17" s="39" t="s">
        <v>53</v>
      </c>
      <c r="G17" s="40"/>
      <c r="H17" s="41"/>
      <c r="I17" s="100"/>
      <c r="J17" s="38">
        <v>3</v>
      </c>
      <c r="K17" s="52">
        <v>10</v>
      </c>
      <c r="L17" s="39">
        <v>0</v>
      </c>
      <c r="M17" s="108"/>
    </row>
    <row r="18" spans="1:13" ht="37.5" customHeight="1" x14ac:dyDescent="0.25">
      <c r="A18" s="63" t="s">
        <v>60</v>
      </c>
      <c r="B18" s="89"/>
      <c r="C18" s="90"/>
      <c r="D18" s="37">
        <v>3</v>
      </c>
      <c r="E18" s="38" t="s">
        <v>10</v>
      </c>
      <c r="F18" s="39" t="s">
        <v>53</v>
      </c>
      <c r="G18" s="40"/>
      <c r="H18" s="41"/>
      <c r="I18" s="100"/>
      <c r="J18" s="104"/>
      <c r="K18" s="64"/>
      <c r="L18" s="65"/>
      <c r="M18" s="108"/>
    </row>
    <row r="19" spans="1:13" ht="61.5" customHeight="1" x14ac:dyDescent="0.25">
      <c r="A19" s="91" t="s">
        <v>59</v>
      </c>
      <c r="B19" s="92" t="s">
        <v>50</v>
      </c>
      <c r="C19" s="93" t="s">
        <v>15</v>
      </c>
      <c r="D19" s="37">
        <v>6</v>
      </c>
      <c r="E19" s="38" t="s">
        <v>10</v>
      </c>
      <c r="F19" s="39" t="s">
        <v>53</v>
      </c>
      <c r="G19" s="66"/>
      <c r="H19" s="67"/>
      <c r="I19" s="101"/>
      <c r="J19" s="38">
        <v>6</v>
      </c>
      <c r="K19" s="52">
        <v>20</v>
      </c>
      <c r="L19" s="39">
        <v>0</v>
      </c>
      <c r="M19" s="109"/>
    </row>
    <row r="20" spans="1:13" ht="51.6" customHeight="1" thickBot="1" x14ac:dyDescent="0.3">
      <c r="A20" s="68" t="s">
        <v>61</v>
      </c>
      <c r="B20" s="69" t="s">
        <v>51</v>
      </c>
      <c r="C20" s="70" t="s">
        <v>16</v>
      </c>
      <c r="D20" s="71">
        <v>3</v>
      </c>
      <c r="E20" s="72" t="s">
        <v>10</v>
      </c>
      <c r="F20" s="73" t="s">
        <v>53</v>
      </c>
      <c r="G20" s="74"/>
      <c r="H20" s="75"/>
      <c r="I20" s="102"/>
      <c r="J20" s="72">
        <v>3</v>
      </c>
      <c r="K20" s="76">
        <v>0</v>
      </c>
      <c r="L20" s="73">
        <v>5</v>
      </c>
      <c r="M20" s="108"/>
    </row>
    <row r="21" spans="1:13" ht="15.75" x14ac:dyDescent="0.25">
      <c r="A21" s="77"/>
      <c r="B21" s="77"/>
      <c r="C21" s="78"/>
      <c r="D21" s="79">
        <f>SUM(D4:D20)</f>
        <v>60</v>
      </c>
      <c r="E21" s="80"/>
      <c r="F21" s="80"/>
      <c r="G21" s="81"/>
      <c r="H21" s="81"/>
      <c r="I21" s="33">
        <f>SUM(I4:I20)</f>
        <v>27.5</v>
      </c>
      <c r="J21" s="80"/>
      <c r="K21" s="80"/>
      <c r="L21" s="80">
        <f>SUM(L4:L20)</f>
        <v>10</v>
      </c>
      <c r="M21" s="82"/>
    </row>
    <row r="22" spans="1:13" ht="15.75" x14ac:dyDescent="0.25">
      <c r="A22" s="83"/>
      <c r="B22" s="83"/>
      <c r="C22" s="94" t="s">
        <v>11</v>
      </c>
      <c r="D22" s="82"/>
      <c r="E22" s="82"/>
      <c r="F22" s="82"/>
      <c r="G22" s="82"/>
      <c r="H22" s="82">
        <f>SUM(H4:H21)</f>
        <v>70</v>
      </c>
      <c r="I22" s="82"/>
      <c r="J22" s="82"/>
      <c r="K22" s="82">
        <f>SUM(K4:K21)</f>
        <v>70</v>
      </c>
      <c r="L22" s="82"/>
      <c r="M22" s="82"/>
    </row>
    <row r="23" spans="1:13" ht="15.75" x14ac:dyDescent="0.25">
      <c r="A23" s="82"/>
      <c r="B23" s="82"/>
      <c r="C23" s="95" t="s">
        <v>12</v>
      </c>
      <c r="D23" s="82"/>
      <c r="E23" s="82"/>
      <c r="F23" s="82"/>
      <c r="G23" s="84">
        <f>SUM(G4:G22)</f>
        <v>33</v>
      </c>
      <c r="H23" s="82"/>
      <c r="I23" s="82"/>
      <c r="J23" s="84">
        <f>SUM(J4:J22)</f>
        <v>27</v>
      </c>
      <c r="K23" s="84"/>
      <c r="L23" s="84"/>
      <c r="M23" s="84">
        <f>SUM(G23:L23)</f>
        <v>60</v>
      </c>
    </row>
  </sheetData>
  <mergeCells count="13">
    <mergeCell ref="G1:L1"/>
    <mergeCell ref="J2:L2"/>
    <mergeCell ref="G2:I2"/>
    <mergeCell ref="A11:A14"/>
    <mergeCell ref="B1:B3"/>
    <mergeCell ref="A4:A5"/>
    <mergeCell ref="D1:D3"/>
    <mergeCell ref="A15:A17"/>
    <mergeCell ref="A6:A10"/>
    <mergeCell ref="A1:A3"/>
    <mergeCell ref="C1:C3"/>
    <mergeCell ref="F1:F3"/>
    <mergeCell ref="E1:E3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ML_mintatanterv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Pángyánszky Ágnes</dc:creator>
  <cp:lastModifiedBy>Borókay Réka</cp:lastModifiedBy>
  <cp:lastPrinted>2024-07-20T11:49:02Z</cp:lastPrinted>
  <dcterms:created xsi:type="dcterms:W3CDTF">2018-03-01T14:14:48Z</dcterms:created>
  <dcterms:modified xsi:type="dcterms:W3CDTF">2025-06-21T17:06:52Z</dcterms:modified>
</cp:coreProperties>
</file>